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E\Everyone\BOE Shared\2024 BOE FILES\2024 School\"/>
    </mc:Choice>
  </mc:AlternateContent>
  <xr:revisionPtr revIDLastSave="0" documentId="13_ncr:1_{1FBE48D7-99A7-4548-AA5B-108F3497D398}" xr6:coauthVersionLast="47" xr6:coauthVersionMax="47" xr10:uidLastSave="{00000000-0000-0000-0000-000000000000}"/>
  <bookViews>
    <workbookView xWindow="-38520" yWindow="-45" windowWidth="38640" windowHeight="21120" xr2:uid="{00000000-000D-0000-FFFF-FFFF00000000}"/>
  </bookViews>
  <sheets>
    <sheet name="2023 School Boa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1" i="1" l="1"/>
  <c r="E293" i="1"/>
  <c r="D293" i="1"/>
  <c r="C293" i="1"/>
  <c r="B292" i="1"/>
  <c r="B291" i="1"/>
  <c r="G281" i="1"/>
  <c r="F281" i="1"/>
  <c r="E281" i="1"/>
  <c r="D281" i="1"/>
  <c r="E161" i="1"/>
  <c r="D161" i="1"/>
  <c r="C161" i="1"/>
  <c r="B160" i="1"/>
  <c r="B159" i="1"/>
  <c r="E119" i="1"/>
  <c r="D119" i="1"/>
  <c r="C119" i="1"/>
  <c r="B118" i="1"/>
  <c r="B117" i="1"/>
  <c r="E113" i="1"/>
  <c r="D113" i="1"/>
  <c r="C113" i="1"/>
  <c r="B112" i="1"/>
  <c r="B111" i="1"/>
  <c r="E107" i="1"/>
  <c r="D107" i="1"/>
  <c r="C107" i="1"/>
  <c r="B106" i="1"/>
  <c r="B105" i="1"/>
  <c r="D263" i="1"/>
  <c r="E53" i="1"/>
  <c r="D53" i="1"/>
  <c r="C53" i="1"/>
  <c r="B52" i="1"/>
  <c r="B51" i="1"/>
  <c r="E227" i="1"/>
  <c r="D227" i="1"/>
  <c r="C227" i="1"/>
  <c r="B226" i="1"/>
  <c r="B225" i="1"/>
  <c r="E83" i="1"/>
  <c r="D83" i="1"/>
  <c r="C83" i="1"/>
  <c r="B82" i="1"/>
  <c r="B81" i="1"/>
  <c r="E317" i="1"/>
  <c r="D317" i="1"/>
  <c r="C317" i="1"/>
  <c r="B316" i="1"/>
  <c r="B315" i="1"/>
  <c r="H299" i="1"/>
  <c r="E299" i="1"/>
  <c r="D299" i="1"/>
  <c r="D329" i="1"/>
  <c r="D23" i="1"/>
  <c r="E23" i="1"/>
  <c r="H21" i="1"/>
  <c r="B21" i="1" s="1"/>
  <c r="D323" i="1"/>
  <c r="E323" i="1"/>
  <c r="D167" i="1"/>
  <c r="G167" i="1"/>
  <c r="F167" i="1"/>
  <c r="E167" i="1"/>
  <c r="C167" i="1"/>
  <c r="B166" i="1"/>
  <c r="B165" i="1"/>
  <c r="B321" i="1"/>
  <c r="E203" i="1"/>
  <c r="D203" i="1"/>
  <c r="C203" i="1"/>
  <c r="B202" i="1"/>
  <c r="B201" i="1"/>
  <c r="B142" i="1"/>
  <c r="B141" i="1"/>
  <c r="F143" i="1"/>
  <c r="E143" i="1"/>
  <c r="D143" i="1"/>
  <c r="C143" i="1"/>
  <c r="I323" i="1"/>
  <c r="H323" i="1"/>
  <c r="G323" i="1"/>
  <c r="F323" i="1"/>
  <c r="B322" i="1"/>
  <c r="B298" i="1"/>
  <c r="B297" i="1"/>
  <c r="J299" i="1"/>
  <c r="I299" i="1"/>
  <c r="G299" i="1"/>
  <c r="F299" i="1"/>
  <c r="C299" i="1"/>
  <c r="H281" i="1"/>
  <c r="C281" i="1"/>
  <c r="B280" i="1"/>
  <c r="B279" i="1"/>
  <c r="F263" i="1"/>
  <c r="E263" i="1"/>
  <c r="C263" i="1"/>
  <c r="B262" i="1"/>
  <c r="B261" i="1"/>
  <c r="E269" i="1"/>
  <c r="D269" i="1"/>
  <c r="C269" i="1"/>
  <c r="B268" i="1"/>
  <c r="B267" i="1"/>
  <c r="G233" i="1"/>
  <c r="F233" i="1"/>
  <c r="E233" i="1"/>
  <c r="D233" i="1"/>
  <c r="C233" i="1"/>
  <c r="B232" i="1"/>
  <c r="B231" i="1"/>
  <c r="E215" i="1"/>
  <c r="D215" i="1"/>
  <c r="C215" i="1"/>
  <c r="B214" i="1"/>
  <c r="B213" i="1"/>
  <c r="B178" i="1"/>
  <c r="B177" i="1"/>
  <c r="F179" i="1"/>
  <c r="E179" i="1"/>
  <c r="D179" i="1"/>
  <c r="C179" i="1"/>
  <c r="E197" i="1"/>
  <c r="G197" i="1"/>
  <c r="F197" i="1"/>
  <c r="D197" i="1"/>
  <c r="C197" i="1"/>
  <c r="B196" i="1"/>
  <c r="B195" i="1"/>
  <c r="E173" i="1"/>
  <c r="D173" i="1"/>
  <c r="C173" i="1"/>
  <c r="B172" i="1"/>
  <c r="B171" i="1"/>
  <c r="F125" i="1"/>
  <c r="E125" i="1"/>
  <c r="D125" i="1"/>
  <c r="C125" i="1"/>
  <c r="B124" i="1"/>
  <c r="B123" i="1"/>
  <c r="E101" i="1"/>
  <c r="D101" i="1"/>
  <c r="C101" i="1"/>
  <c r="B100" i="1"/>
  <c r="B99" i="1"/>
  <c r="F89" i="1"/>
  <c r="E89" i="1"/>
  <c r="D89" i="1"/>
  <c r="C89" i="1"/>
  <c r="B88" i="1"/>
  <c r="B87" i="1"/>
  <c r="B58" i="1"/>
  <c r="B57" i="1"/>
  <c r="F59" i="1"/>
  <c r="E59" i="1"/>
  <c r="D59" i="1"/>
  <c r="C59" i="1"/>
  <c r="B33" i="1"/>
  <c r="B34" i="1"/>
  <c r="F35" i="1"/>
  <c r="E35" i="1"/>
  <c r="D35" i="1"/>
  <c r="C35" i="1"/>
  <c r="E329" i="1"/>
  <c r="C329" i="1"/>
  <c r="B328" i="1"/>
  <c r="E311" i="1"/>
  <c r="D311" i="1"/>
  <c r="C311" i="1"/>
  <c r="B310" i="1"/>
  <c r="B309" i="1"/>
  <c r="E305" i="1"/>
  <c r="D305" i="1"/>
  <c r="C305" i="1"/>
  <c r="B304" i="1"/>
  <c r="B303" i="1"/>
  <c r="E287" i="1"/>
  <c r="D287" i="1"/>
  <c r="C287" i="1"/>
  <c r="B286" i="1"/>
  <c r="B285" i="1"/>
  <c r="E275" i="1"/>
  <c r="D275" i="1"/>
  <c r="C275" i="1"/>
  <c r="B274" i="1"/>
  <c r="B273" i="1"/>
  <c r="E257" i="1"/>
  <c r="D257" i="1"/>
  <c r="C257" i="1"/>
  <c r="B256" i="1"/>
  <c r="B255" i="1"/>
  <c r="E251" i="1"/>
  <c r="D251" i="1"/>
  <c r="C251" i="1"/>
  <c r="B250" i="1"/>
  <c r="B249" i="1"/>
  <c r="E245" i="1"/>
  <c r="D245" i="1"/>
  <c r="C245" i="1"/>
  <c r="B244" i="1"/>
  <c r="B243" i="1"/>
  <c r="E239" i="1"/>
  <c r="D239" i="1"/>
  <c r="C239" i="1"/>
  <c r="B238" i="1"/>
  <c r="B237" i="1"/>
  <c r="E221" i="1"/>
  <c r="D221" i="1"/>
  <c r="C221" i="1"/>
  <c r="B220" i="1"/>
  <c r="B219" i="1"/>
  <c r="E209" i="1"/>
  <c r="D209" i="1"/>
  <c r="C209" i="1"/>
  <c r="B208" i="1"/>
  <c r="B207" i="1"/>
  <c r="E191" i="1"/>
  <c r="D191" i="1"/>
  <c r="C191" i="1"/>
  <c r="B190" i="1"/>
  <c r="B189" i="1"/>
  <c r="E185" i="1"/>
  <c r="D185" i="1"/>
  <c r="C185" i="1"/>
  <c r="B184" i="1"/>
  <c r="B183" i="1"/>
  <c r="E155" i="1"/>
  <c r="D155" i="1"/>
  <c r="C155" i="1"/>
  <c r="B154" i="1"/>
  <c r="B153" i="1"/>
  <c r="E149" i="1"/>
  <c r="D149" i="1"/>
  <c r="C149" i="1"/>
  <c r="B148" i="1"/>
  <c r="B147" i="1"/>
  <c r="E137" i="1"/>
  <c r="D137" i="1"/>
  <c r="C137" i="1"/>
  <c r="B136" i="1"/>
  <c r="B135" i="1"/>
  <c r="E131" i="1"/>
  <c r="D131" i="1"/>
  <c r="C131" i="1"/>
  <c r="B130" i="1"/>
  <c r="B129" i="1"/>
  <c r="E95" i="1"/>
  <c r="D95" i="1"/>
  <c r="C95" i="1"/>
  <c r="B94" i="1"/>
  <c r="B93" i="1"/>
  <c r="E77" i="1"/>
  <c r="D77" i="1"/>
  <c r="C77" i="1"/>
  <c r="B76" i="1"/>
  <c r="B75" i="1"/>
  <c r="E71" i="1"/>
  <c r="D71" i="1"/>
  <c r="C71" i="1"/>
  <c r="B70" i="1"/>
  <c r="B69" i="1"/>
  <c r="E65" i="1"/>
  <c r="D65" i="1"/>
  <c r="C65" i="1"/>
  <c r="B64" i="1"/>
  <c r="B63" i="1"/>
  <c r="E47" i="1"/>
  <c r="D47" i="1"/>
  <c r="C47" i="1"/>
  <c r="B46" i="1"/>
  <c r="B45" i="1"/>
  <c r="E41" i="1"/>
  <c r="D41" i="1"/>
  <c r="C41" i="1"/>
  <c r="B40" i="1"/>
  <c r="B39" i="1"/>
  <c r="E29" i="1"/>
  <c r="D29" i="1"/>
  <c r="C29" i="1"/>
  <c r="B28" i="1"/>
  <c r="B27" i="1"/>
  <c r="B22" i="1"/>
  <c r="G23" i="1"/>
  <c r="F23" i="1"/>
  <c r="C23" i="1"/>
  <c r="E11" i="1"/>
  <c r="D11" i="1"/>
  <c r="C11" i="1"/>
  <c r="B10" i="1"/>
  <c r="B9" i="1"/>
  <c r="E17" i="1"/>
  <c r="D17" i="1"/>
  <c r="C17" i="1"/>
  <c r="B16" i="1"/>
  <c r="B15" i="1"/>
  <c r="G5" i="1"/>
  <c r="F5" i="1"/>
  <c r="E5" i="1"/>
  <c r="D5" i="1"/>
  <c r="C5" i="1"/>
  <c r="B4" i="1"/>
  <c r="B3" i="1"/>
  <c r="B293" i="1" l="1"/>
  <c r="B119" i="1"/>
  <c r="B107" i="1"/>
  <c r="B161" i="1"/>
  <c r="B113" i="1"/>
  <c r="B53" i="1"/>
  <c r="B83" i="1"/>
  <c r="B227" i="1"/>
  <c r="B317" i="1"/>
  <c r="B327" i="1"/>
  <c r="H23" i="1"/>
  <c r="B23" i="1" s="1"/>
  <c r="B167" i="1"/>
  <c r="B143" i="1"/>
  <c r="B203" i="1"/>
  <c r="B269" i="1"/>
  <c r="B233" i="1"/>
  <c r="C323" i="1"/>
  <c r="B323" i="1" s="1"/>
  <c r="B215" i="1"/>
  <c r="B173" i="1"/>
  <c r="B263" i="1"/>
  <c r="B299" i="1"/>
  <c r="B281" i="1"/>
  <c r="B47" i="1"/>
  <c r="B179" i="1"/>
  <c r="B197" i="1"/>
  <c r="B155" i="1"/>
  <c r="B89" i="1"/>
  <c r="B95" i="1"/>
  <c r="B221" i="1"/>
  <c r="B125" i="1"/>
  <c r="B101" i="1"/>
  <c r="B59" i="1"/>
  <c r="B71" i="1"/>
  <c r="B311" i="1"/>
  <c r="B275" i="1"/>
  <c r="B65" i="1"/>
  <c r="B329" i="1"/>
  <c r="B191" i="1"/>
  <c r="B149" i="1"/>
  <c r="B41" i="1"/>
  <c r="B35" i="1"/>
  <c r="B209" i="1"/>
  <c r="B287" i="1"/>
  <c r="B257" i="1"/>
  <c r="B29" i="1"/>
  <c r="B185" i="1"/>
  <c r="B251" i="1"/>
  <c r="B11" i="1"/>
  <c r="B239" i="1"/>
  <c r="B305" i="1"/>
  <c r="B131" i="1"/>
  <c r="B77" i="1"/>
  <c r="B137" i="1"/>
  <c r="B245" i="1"/>
  <c r="B17" i="1"/>
  <c r="B5" i="1"/>
</calcChain>
</file>

<file path=xl/sharedStrings.xml><?xml version="1.0" encoding="utf-8"?>
<sst xmlns="http://schemas.openxmlformats.org/spreadsheetml/2006/main" count="546" uniqueCount="121">
  <si>
    <t>Total Votes</t>
  </si>
  <si>
    <t>Scatterings</t>
  </si>
  <si>
    <t>W-IN</t>
  </si>
  <si>
    <t>School District Totals</t>
  </si>
  <si>
    <t>YES</t>
  </si>
  <si>
    <t>NO</t>
  </si>
  <si>
    <t>Vote ONCE</t>
  </si>
  <si>
    <t>Vote for ONE</t>
  </si>
  <si>
    <t>Machine</t>
  </si>
  <si>
    <t>Absentee</t>
  </si>
  <si>
    <t>Vote for up to THREE</t>
  </si>
  <si>
    <t>Vote for up to TWO</t>
  </si>
  <si>
    <t>Over Votes/ Under Votes</t>
  </si>
  <si>
    <t xml:space="preserve">Machine </t>
  </si>
  <si>
    <t>Over Votes/Under Votes</t>
  </si>
  <si>
    <t>W-IN </t>
  </si>
  <si>
    <t>Over Votes /Under Votes</t>
  </si>
  <si>
    <t xml:space="preserve"> Vote ONCE</t>
  </si>
  <si>
    <t>Over Votes/ UnderVotes</t>
  </si>
  <si>
    <t>Over Votes/Under Votres</t>
  </si>
  <si>
    <r>
      <t xml:space="preserve">Board Member Election
</t>
    </r>
    <r>
      <rPr>
        <b/>
        <sz val="12"/>
        <color rgb="FF000000"/>
        <rFont val="Calibri"/>
        <family val="2"/>
      </rPr>
      <t>Bemus Point Central School District</t>
    </r>
  </si>
  <si>
    <t>Proposition No. 1</t>
  </si>
  <si>
    <t>Proposition No. 2</t>
  </si>
  <si>
    <r>
      <t xml:space="preserve">School Board Member
</t>
    </r>
    <r>
      <rPr>
        <b/>
        <sz val="12"/>
        <color rgb="FF000000"/>
        <rFont val="Calibri"/>
        <family val="2"/>
      </rPr>
      <t>Brocton Central School</t>
    </r>
  </si>
  <si>
    <t>Proposition #1 - Budget</t>
  </si>
  <si>
    <r>
      <t xml:space="preserve">Board of Election
</t>
    </r>
    <r>
      <rPr>
        <b/>
        <sz val="12"/>
        <color rgb="FF000000"/>
        <rFont val="Calibri"/>
        <family val="2"/>
      </rPr>
      <t>Cassadaga Valley Central</t>
    </r>
  </si>
  <si>
    <t>Proposition 1</t>
  </si>
  <si>
    <t>Proposition 2</t>
  </si>
  <si>
    <r>
      <t xml:space="preserve">Members of the School Board
</t>
    </r>
    <r>
      <rPr>
        <b/>
        <sz val="12"/>
        <color rgb="FF000000"/>
        <rFont val="Calibri"/>
        <family val="2"/>
      </rPr>
      <t>Chautauqua Lake Central School District</t>
    </r>
  </si>
  <si>
    <t>Jessup Baker</t>
  </si>
  <si>
    <t>Proposition No 1 - Budget</t>
  </si>
  <si>
    <r>
      <t xml:space="preserve">School Board Election
</t>
    </r>
    <r>
      <rPr>
        <b/>
        <sz val="12"/>
        <color rgb="FF000000"/>
        <rFont val="Calibri"/>
        <family val="2"/>
      </rPr>
      <t>Clymer Central School District</t>
    </r>
  </si>
  <si>
    <t>Proposition Number One</t>
  </si>
  <si>
    <t>Proposition Number Two</t>
  </si>
  <si>
    <r>
      <t xml:space="preserve">Board of Education
</t>
    </r>
    <r>
      <rPr>
        <b/>
        <sz val="12"/>
        <color rgb="FF000000"/>
        <rFont val="Calibri"/>
        <family val="2"/>
      </rPr>
      <t>Falconer Central School District</t>
    </r>
  </si>
  <si>
    <r>
      <t xml:space="preserve">At Large School Board Members
</t>
    </r>
    <r>
      <rPr>
        <b/>
        <sz val="12"/>
        <color rgb="FF000000"/>
        <rFont val="Calibri"/>
        <family val="2"/>
      </rPr>
      <t>Forestville Central School District</t>
    </r>
  </si>
  <si>
    <t>Proposition #2 - Acquisition of School Transportation Vehicles</t>
  </si>
  <si>
    <r>
      <t xml:space="preserve">Board of Education Seats
</t>
    </r>
    <r>
      <rPr>
        <b/>
        <sz val="12"/>
        <color rgb="FF000000"/>
        <rFont val="Calibri"/>
        <family val="2"/>
      </rPr>
      <t>Frewsburg Central School District</t>
    </r>
  </si>
  <si>
    <t>Proposition No. 2 - Purchase and Financing of Buses</t>
  </si>
  <si>
    <r>
      <t xml:space="preserve">School Board Members                                         </t>
    </r>
    <r>
      <rPr>
        <b/>
        <sz val="12"/>
        <color rgb="FF000000"/>
        <rFont val="Calibri"/>
        <family val="2"/>
      </rPr>
      <t>Jamestown City School District</t>
    </r>
  </si>
  <si>
    <t>Proposition No. 2 Establishment of a Capital Improvements Reserve Fund</t>
  </si>
  <si>
    <r>
      <t xml:space="preserve">At-Large School Board Members
</t>
    </r>
    <r>
      <rPr>
        <b/>
        <sz val="12"/>
        <color rgb="FF000000"/>
        <rFont val="Calibri"/>
        <family val="2"/>
      </rPr>
      <t>Pine Valley Central School District</t>
    </r>
  </si>
  <si>
    <t>Proposition No. 1 School Budget</t>
  </si>
  <si>
    <t>Proposition No. 2 Purchase of School Buses</t>
  </si>
  <si>
    <r>
      <t xml:space="preserve">School Board Election                                       </t>
    </r>
    <r>
      <rPr>
        <b/>
        <sz val="12"/>
        <color rgb="FF000000"/>
        <rFont val="Calibri"/>
        <family val="2"/>
      </rPr>
      <t xml:space="preserve"> Sherman Central School District</t>
    </r>
  </si>
  <si>
    <t>Proposition 3</t>
  </si>
  <si>
    <r>
      <t xml:space="preserve">Board of Education
</t>
    </r>
    <r>
      <rPr>
        <b/>
        <sz val="12"/>
        <color rgb="FF000000"/>
        <rFont val="Calibri"/>
        <family val="2"/>
      </rPr>
      <t>Silver Creek Central School District</t>
    </r>
  </si>
  <si>
    <t>Proposition #1: Budget</t>
  </si>
  <si>
    <r>
      <t xml:space="preserve">Board of Education Candidates
</t>
    </r>
    <r>
      <rPr>
        <b/>
        <sz val="12"/>
        <color rgb="FF000000"/>
        <rFont val="Calibri"/>
        <family val="2"/>
      </rPr>
      <t>Southwestern Central School District</t>
    </r>
  </si>
  <si>
    <t>Proposition No. 1 - Budget</t>
  </si>
  <si>
    <t>Proposition No. 2- School Buses and Related Equipment</t>
  </si>
  <si>
    <r>
      <t xml:space="preserve">At-Large School Board Member
</t>
    </r>
    <r>
      <rPr>
        <b/>
        <sz val="12"/>
        <color rgb="FF000000"/>
        <rFont val="Calibri"/>
        <family val="2"/>
      </rPr>
      <t>Westfield Academy Central School District</t>
    </r>
  </si>
  <si>
    <t>Cassandra Farrell</t>
  </si>
  <si>
    <t>Proposition #1</t>
  </si>
  <si>
    <t>Proposition No. 1 - 2024-2025 School Year Budget</t>
  </si>
  <si>
    <r>
      <t xml:space="preserve">Board of Education
</t>
    </r>
    <r>
      <rPr>
        <b/>
        <sz val="12"/>
        <color rgb="FF000000"/>
        <rFont val="Calibri"/>
        <family val="2"/>
      </rPr>
      <t>Fredonia Central School District</t>
    </r>
  </si>
  <si>
    <t>Jerry Kinney</t>
  </si>
  <si>
    <t>Marieanne Fabiano</t>
  </si>
  <si>
    <t>Lisa Powell Fortna</t>
  </si>
  <si>
    <r>
      <t xml:space="preserve">School Board Member
Incumbent seat of Shaun Waters, Three Year Term
</t>
    </r>
    <r>
      <rPr>
        <b/>
        <sz val="12"/>
        <color rgb="FF000000"/>
        <rFont val="Calibri"/>
        <family val="2"/>
      </rPr>
      <t>Ripley Central School District</t>
    </r>
  </si>
  <si>
    <t>Shaun Waters</t>
  </si>
  <si>
    <t>Braiden McElhaney</t>
  </si>
  <si>
    <t>Phyllis Hagen</t>
  </si>
  <si>
    <t>Deanne K. Manzella</t>
  </si>
  <si>
    <t>Timothy Roets</t>
  </si>
  <si>
    <t>Vote for any THREE</t>
  </si>
  <si>
    <t>Mr. Matthew Brady</t>
  </si>
  <si>
    <t>Jeannie Oliver</t>
  </si>
  <si>
    <t>Kenya Stanton</t>
  </si>
  <si>
    <t>David Hazelton</t>
  </si>
  <si>
    <t>Ramon Corder</t>
  </si>
  <si>
    <t>Elizabeth Laczi</t>
  </si>
  <si>
    <t>Carol Wynham</t>
  </si>
  <si>
    <t>Michael Carothers</t>
  </si>
  <si>
    <t>Randy Elf</t>
  </si>
  <si>
    <t>Proposition No. 3- Library Budgets</t>
  </si>
  <si>
    <t>Michael Ludwig</t>
  </si>
  <si>
    <t>Carole Siverling</t>
  </si>
  <si>
    <t>Proposition No. 1 - Proposed 2024-2025 Budget</t>
  </si>
  <si>
    <t>Proposition No. 2 - Establishment Of A Capital Improvements Reserve Fund</t>
  </si>
  <si>
    <t>Carrie Munsee</t>
  </si>
  <si>
    <r>
      <t xml:space="preserve">School Board of Education
One Vacancy: Five-Year Term
</t>
    </r>
    <r>
      <rPr>
        <b/>
        <sz val="12"/>
        <color rgb="FF000000"/>
        <rFont val="Calibri"/>
        <family val="2"/>
      </rPr>
      <t>Panama Central School</t>
    </r>
  </si>
  <si>
    <t>Proposition No. 1 2024-2025 Budget</t>
  </si>
  <si>
    <t>Proposition No. 2 Public Library Funding</t>
  </si>
  <si>
    <t>Margaret L. Spence</t>
  </si>
  <si>
    <t>Shawn M. Hricko</t>
  </si>
  <si>
    <t>Kathleen A. Collver</t>
  </si>
  <si>
    <t>Marcella Centi</t>
  </si>
  <si>
    <t>Tracy Schrader</t>
  </si>
  <si>
    <t>Proposition No. 1
2024-2025 General Fund Budget</t>
  </si>
  <si>
    <t>Proposition No. 2
Ex-Officio Student Member of the Board of Education</t>
  </si>
  <si>
    <t>Larry Lodestro</t>
  </si>
  <si>
    <t>Michael LeBaron</t>
  </si>
  <si>
    <t>Proposition No. 1 - 2024-2025 Budget</t>
  </si>
  <si>
    <t>Frank Galeazzo</t>
  </si>
  <si>
    <t>Joseph Calimeri</t>
  </si>
  <si>
    <t>Nina Karbacka</t>
  </si>
  <si>
    <t xml:space="preserve">Joshua Gesing </t>
  </si>
  <si>
    <t>Jeanne Oag</t>
  </si>
  <si>
    <t>Dylan Runge</t>
  </si>
  <si>
    <t>Brooke Long</t>
  </si>
  <si>
    <t>Michelle Emory</t>
  </si>
  <si>
    <t>Loretta Slaton Torain</t>
  </si>
  <si>
    <t>Claudia Szczerbacki</t>
  </si>
  <si>
    <t>Proposition Number Three</t>
  </si>
  <si>
    <t>Proposition Number Four</t>
  </si>
  <si>
    <t>Proposition Number Five</t>
  </si>
  <si>
    <t>Rachel Locke</t>
  </si>
  <si>
    <t>Jessica Tenamore</t>
  </si>
  <si>
    <t>Proposition #3 - 2025 Capital Projects</t>
  </si>
  <si>
    <t>Raymond Hadley</t>
  </si>
  <si>
    <t>Terry Howe</t>
  </si>
  <si>
    <t>Rose Kruszka</t>
  </si>
  <si>
    <t>Proposition #1 - Basic Budget $19,585,737.00</t>
  </si>
  <si>
    <t>Deandra Parker</t>
  </si>
  <si>
    <t>Stephen Boothe</t>
  </si>
  <si>
    <t>Michael Schneider</t>
  </si>
  <si>
    <t>Brian Boedo</t>
  </si>
  <si>
    <t>Matt Boosian</t>
  </si>
  <si>
    <t>Proposition #2: Vehicle Purchase</t>
  </si>
  <si>
    <r>
      <t xml:space="preserve">Two Members of the Board of Election for Two, Three-Year Terms
</t>
    </r>
    <r>
      <rPr>
        <b/>
        <sz val="12"/>
        <color rgb="FF000000"/>
        <rFont val="Calibri"/>
        <family val="2"/>
      </rPr>
      <t>Dunkirk City School 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</si>
</sst>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9"/>
  <sheetViews>
    <sheetView tabSelected="1" view="pageLayout" topLeftCell="A283" zoomScaleNormal="100" workbookViewId="0">
      <selection activeCell="H290" sqref="H290"/>
    </sheetView>
  </sheetViews>
  <sheetFormatPr defaultColWidth="9.140625" defaultRowHeight="15.75" x14ac:dyDescent="0.25"/>
  <cols>
    <col min="1" max="1" width="37.42578125" style="14" customWidth="1"/>
    <col min="2" max="2" width="5.5703125" style="14" bestFit="1" customWidth="1"/>
    <col min="3" max="13" width="4.140625" style="14" customWidth="1"/>
    <col min="14" max="16384" width="9.140625" style="14"/>
  </cols>
  <sheetData>
    <row r="1" spans="1:11" ht="136.69999999999999" customHeight="1" x14ac:dyDescent="0.25">
      <c r="A1" s="3" t="s">
        <v>20</v>
      </c>
      <c r="B1" s="4" t="s">
        <v>0</v>
      </c>
      <c r="C1" s="4" t="s">
        <v>84</v>
      </c>
      <c r="D1" s="4" t="s">
        <v>85</v>
      </c>
      <c r="E1" s="4" t="s">
        <v>86</v>
      </c>
      <c r="F1" s="4" t="s">
        <v>1</v>
      </c>
      <c r="G1" s="4" t="s">
        <v>14</v>
      </c>
      <c r="I1" s="15"/>
    </row>
    <row r="2" spans="1:11" ht="15.75" customHeight="1" x14ac:dyDescent="0.25">
      <c r="A2" s="5" t="s">
        <v>10</v>
      </c>
      <c r="B2" s="5"/>
      <c r="C2" s="5"/>
      <c r="D2" s="5"/>
      <c r="E2" s="5"/>
      <c r="F2" s="2" t="s">
        <v>2</v>
      </c>
      <c r="G2" s="5"/>
      <c r="I2" s="15"/>
    </row>
    <row r="3" spans="1:11" x14ac:dyDescent="0.25">
      <c r="A3" s="5" t="s">
        <v>8</v>
      </c>
      <c r="B3" s="5">
        <f>SUM(C3:G3)</f>
        <v>534</v>
      </c>
      <c r="C3" s="5">
        <v>121</v>
      </c>
      <c r="D3" s="5">
        <v>140</v>
      </c>
      <c r="E3" s="5">
        <v>142</v>
      </c>
      <c r="F3" s="6">
        <v>3</v>
      </c>
      <c r="G3" s="5">
        <v>128</v>
      </c>
      <c r="I3" s="15"/>
    </row>
    <row r="4" spans="1:11" x14ac:dyDescent="0.25">
      <c r="A4" s="5" t="s">
        <v>9</v>
      </c>
      <c r="B4" s="5">
        <f>SUM(C4:G4)</f>
        <v>42</v>
      </c>
      <c r="C4" s="5">
        <v>14</v>
      </c>
      <c r="D4" s="5">
        <v>12</v>
      </c>
      <c r="E4" s="5">
        <v>11</v>
      </c>
      <c r="F4" s="6">
        <v>2</v>
      </c>
      <c r="G4" s="5">
        <v>3</v>
      </c>
      <c r="I4" s="15"/>
    </row>
    <row r="5" spans="1:11" x14ac:dyDescent="0.25">
      <c r="A5" s="5" t="s">
        <v>3</v>
      </c>
      <c r="B5" s="5">
        <f>SUM(C5:G5)</f>
        <v>576</v>
      </c>
      <c r="C5" s="5">
        <f>SUM(C3:C4)</f>
        <v>135</v>
      </c>
      <c r="D5" s="5">
        <f t="shared" ref="D5:G5" si="0">SUM(D3:D4)</f>
        <v>152</v>
      </c>
      <c r="E5" s="5">
        <f t="shared" si="0"/>
        <v>153</v>
      </c>
      <c r="F5" s="5">
        <f t="shared" si="0"/>
        <v>5</v>
      </c>
      <c r="G5" s="5">
        <f t="shared" si="0"/>
        <v>131</v>
      </c>
      <c r="I5" s="15"/>
    </row>
    <row r="6" spans="1:11" x14ac:dyDescent="0.25">
      <c r="K6" s="15"/>
    </row>
    <row r="7" spans="1:11" ht="127.5" x14ac:dyDescent="0.25">
      <c r="A7" s="7" t="s">
        <v>21</v>
      </c>
      <c r="B7" s="8" t="s">
        <v>0</v>
      </c>
      <c r="C7" s="8" t="s">
        <v>4</v>
      </c>
      <c r="D7" s="8" t="s">
        <v>5</v>
      </c>
      <c r="E7" s="8" t="s">
        <v>14</v>
      </c>
      <c r="J7" s="15"/>
    </row>
    <row r="8" spans="1:11" x14ac:dyDescent="0.25">
      <c r="A8" s="5" t="s">
        <v>6</v>
      </c>
      <c r="B8" s="5"/>
      <c r="C8" s="5"/>
      <c r="D8" s="5"/>
      <c r="E8" s="5"/>
      <c r="J8" s="15"/>
    </row>
    <row r="9" spans="1:11" x14ac:dyDescent="0.25">
      <c r="A9" s="5" t="s">
        <v>13</v>
      </c>
      <c r="B9" s="5">
        <f>SUM(C9:E9)</f>
        <v>178</v>
      </c>
      <c r="C9" s="5">
        <v>126</v>
      </c>
      <c r="D9" s="5">
        <v>51</v>
      </c>
      <c r="E9" s="5">
        <v>1</v>
      </c>
      <c r="J9" s="15"/>
    </row>
    <row r="10" spans="1:11" x14ac:dyDescent="0.25">
      <c r="A10" s="5" t="s">
        <v>9</v>
      </c>
      <c r="B10" s="5">
        <f t="shared" ref="B10:B11" si="1">SUM(C10:E10)</f>
        <v>14</v>
      </c>
      <c r="C10" s="5">
        <v>13</v>
      </c>
      <c r="D10" s="5">
        <v>1</v>
      </c>
      <c r="E10" s="5">
        <v>0</v>
      </c>
      <c r="J10" s="15"/>
    </row>
    <row r="11" spans="1:11" x14ac:dyDescent="0.25">
      <c r="A11" s="5" t="s">
        <v>3</v>
      </c>
      <c r="B11" s="5">
        <f t="shared" si="1"/>
        <v>192</v>
      </c>
      <c r="C11" s="5">
        <f>SUM(C9:C10)</f>
        <v>139</v>
      </c>
      <c r="D11" s="5">
        <f>SUM(D9:D10)</f>
        <v>52</v>
      </c>
      <c r="E11" s="5">
        <f>SUM(E9:E10)</f>
        <v>1</v>
      </c>
      <c r="J11" s="15"/>
    </row>
    <row r="12" spans="1:11" x14ac:dyDescent="0.25">
      <c r="K12" s="15"/>
    </row>
    <row r="13" spans="1:11" ht="127.5" x14ac:dyDescent="0.25">
      <c r="A13" s="7" t="s">
        <v>22</v>
      </c>
      <c r="B13" s="8" t="s">
        <v>0</v>
      </c>
      <c r="C13" s="8" t="s">
        <v>4</v>
      </c>
      <c r="D13" s="8" t="s">
        <v>5</v>
      </c>
      <c r="E13" s="8" t="s">
        <v>14</v>
      </c>
      <c r="J13" s="15"/>
    </row>
    <row r="14" spans="1:11" x14ac:dyDescent="0.25">
      <c r="A14" s="5" t="s">
        <v>6</v>
      </c>
      <c r="B14" s="5"/>
      <c r="C14" s="5"/>
      <c r="D14" s="5"/>
      <c r="E14" s="5"/>
      <c r="J14" s="15"/>
    </row>
    <row r="15" spans="1:11" x14ac:dyDescent="0.25">
      <c r="A15" s="5" t="s">
        <v>13</v>
      </c>
      <c r="B15" s="5">
        <f>SUM(C15:E15)</f>
        <v>178</v>
      </c>
      <c r="C15" s="5">
        <v>117</v>
      </c>
      <c r="D15" s="5">
        <v>61</v>
      </c>
      <c r="E15" s="5">
        <v>0</v>
      </c>
      <c r="J15" s="15"/>
    </row>
    <row r="16" spans="1:11" x14ac:dyDescent="0.25">
      <c r="A16" s="5" t="s">
        <v>9</v>
      </c>
      <c r="B16" s="5">
        <f t="shared" ref="B16:B17" si="2">SUM(C16:E16)</f>
        <v>14</v>
      </c>
      <c r="C16" s="5">
        <v>13</v>
      </c>
      <c r="D16" s="5">
        <v>1</v>
      </c>
      <c r="E16" s="5"/>
      <c r="J16" s="15"/>
    </row>
    <row r="17" spans="1:11" x14ac:dyDescent="0.25">
      <c r="A17" s="5" t="s">
        <v>3</v>
      </c>
      <c r="B17" s="5">
        <f t="shared" si="2"/>
        <v>192</v>
      </c>
      <c r="C17" s="5">
        <f>SUM(C15:C16)</f>
        <v>130</v>
      </c>
      <c r="D17" s="5">
        <f>SUM(D15:D16)</f>
        <v>62</v>
      </c>
      <c r="E17" s="5">
        <f>SUM(E15:E16)</f>
        <v>0</v>
      </c>
      <c r="J17" s="15"/>
    </row>
    <row r="18" spans="1:11" x14ac:dyDescent="0.25">
      <c r="K18" s="15"/>
    </row>
    <row r="19" spans="1:11" ht="144.75" customHeight="1" x14ac:dyDescent="0.25">
      <c r="A19" s="3" t="s">
        <v>23</v>
      </c>
      <c r="B19" s="4" t="s">
        <v>0</v>
      </c>
      <c r="C19" s="4" t="s">
        <v>66</v>
      </c>
      <c r="D19" s="4" t="s">
        <v>67</v>
      </c>
      <c r="E19" s="4" t="s">
        <v>68</v>
      </c>
      <c r="F19" s="4" t="s">
        <v>69</v>
      </c>
      <c r="G19" s="4" t="s">
        <v>1</v>
      </c>
      <c r="H19" s="4" t="s">
        <v>14</v>
      </c>
    </row>
    <row r="20" spans="1:11" ht="15.75" customHeight="1" x14ac:dyDescent="0.25">
      <c r="A20" s="5" t="s">
        <v>11</v>
      </c>
      <c r="B20" s="5"/>
      <c r="C20" s="5"/>
      <c r="D20" s="5"/>
      <c r="E20" s="5"/>
      <c r="F20" s="5"/>
      <c r="G20" s="2" t="s">
        <v>2</v>
      </c>
      <c r="H20" s="5"/>
    </row>
    <row r="21" spans="1:11" x14ac:dyDescent="0.25">
      <c r="A21" s="5" t="s">
        <v>8</v>
      </c>
      <c r="B21" s="5">
        <f>SUM(C21:H21)</f>
        <v>316</v>
      </c>
      <c r="C21" s="5">
        <v>125</v>
      </c>
      <c r="D21" s="5">
        <v>13</v>
      </c>
      <c r="E21" s="5">
        <v>17</v>
      </c>
      <c r="F21" s="5">
        <v>36</v>
      </c>
      <c r="G21" s="6">
        <v>4</v>
      </c>
      <c r="H21" s="5">
        <f>4+117</f>
        <v>121</v>
      </c>
    </row>
    <row r="22" spans="1:11" x14ac:dyDescent="0.25">
      <c r="A22" s="5" t="s">
        <v>9</v>
      </c>
      <c r="B22" s="5">
        <f>SUM(C22:H22)</f>
        <v>24</v>
      </c>
      <c r="C22" s="5">
        <v>12</v>
      </c>
      <c r="D22" s="5">
        <v>0</v>
      </c>
      <c r="E22" s="5">
        <v>0</v>
      </c>
      <c r="F22" s="5">
        <v>0</v>
      </c>
      <c r="G22" s="6">
        <v>0</v>
      </c>
      <c r="H22" s="5">
        <v>12</v>
      </c>
    </row>
    <row r="23" spans="1:11" x14ac:dyDescent="0.25">
      <c r="A23" s="5" t="s">
        <v>3</v>
      </c>
      <c r="B23" s="5">
        <f>SUM(C23:H23)</f>
        <v>340</v>
      </c>
      <c r="C23" s="5">
        <f t="shared" ref="C23:H23" si="3">SUM(C21:C22)</f>
        <v>137</v>
      </c>
      <c r="D23" s="5">
        <f t="shared" si="3"/>
        <v>13</v>
      </c>
      <c r="E23" s="5">
        <f t="shared" si="3"/>
        <v>17</v>
      </c>
      <c r="F23" s="5">
        <f t="shared" si="3"/>
        <v>36</v>
      </c>
      <c r="G23" s="5">
        <f t="shared" si="3"/>
        <v>4</v>
      </c>
      <c r="H23" s="5">
        <f t="shared" si="3"/>
        <v>133</v>
      </c>
    </row>
    <row r="25" spans="1:11" ht="126" x14ac:dyDescent="0.25">
      <c r="A25" s="3" t="s">
        <v>24</v>
      </c>
      <c r="B25" s="8" t="s">
        <v>0</v>
      </c>
      <c r="C25" s="8" t="s">
        <v>4</v>
      </c>
      <c r="D25" s="8" t="s">
        <v>5</v>
      </c>
      <c r="E25" s="8" t="s">
        <v>14</v>
      </c>
    </row>
    <row r="26" spans="1:11" x14ac:dyDescent="0.25">
      <c r="A26" s="5" t="s">
        <v>6</v>
      </c>
      <c r="B26" s="5"/>
      <c r="C26" s="5"/>
      <c r="D26" s="5"/>
      <c r="E26" s="5"/>
    </row>
    <row r="27" spans="1:11" x14ac:dyDescent="0.25">
      <c r="A27" s="5" t="s">
        <v>13</v>
      </c>
      <c r="B27" s="5">
        <f>SUM(C27:E27)</f>
        <v>158</v>
      </c>
      <c r="C27" s="5">
        <v>119</v>
      </c>
      <c r="D27" s="5">
        <v>38</v>
      </c>
      <c r="E27" s="5">
        <v>1</v>
      </c>
    </row>
    <row r="28" spans="1:11" x14ac:dyDescent="0.25">
      <c r="A28" s="5" t="s">
        <v>9</v>
      </c>
      <c r="B28" s="5">
        <f t="shared" ref="B28:B29" si="4">SUM(C28:E28)</f>
        <v>12</v>
      </c>
      <c r="C28" s="5">
        <v>5</v>
      </c>
      <c r="D28" s="5">
        <v>7</v>
      </c>
      <c r="E28" s="5">
        <v>0</v>
      </c>
    </row>
    <row r="29" spans="1:11" x14ac:dyDescent="0.25">
      <c r="A29" s="5" t="s">
        <v>3</v>
      </c>
      <c r="B29" s="5">
        <f t="shared" si="4"/>
        <v>170</v>
      </c>
      <c r="C29" s="5">
        <f>SUM(C27:C28)</f>
        <v>124</v>
      </c>
      <c r="D29" s="5">
        <f>SUM(D27:D28)</f>
        <v>45</v>
      </c>
      <c r="E29" s="5">
        <f>SUM(E27:E28)</f>
        <v>1</v>
      </c>
    </row>
    <row r="31" spans="1:11" ht="136.69999999999999" customHeight="1" x14ac:dyDescent="0.25">
      <c r="A31" s="3" t="s">
        <v>25</v>
      </c>
      <c r="B31" s="4" t="s">
        <v>0</v>
      </c>
      <c r="C31" s="4" t="s">
        <v>98</v>
      </c>
      <c r="D31" s="4" t="s">
        <v>99</v>
      </c>
      <c r="E31" s="4" t="s">
        <v>1</v>
      </c>
      <c r="F31" s="4" t="s">
        <v>14</v>
      </c>
    </row>
    <row r="32" spans="1:11" ht="15.75" customHeight="1" x14ac:dyDescent="0.25">
      <c r="A32" s="5" t="s">
        <v>7</v>
      </c>
      <c r="B32" s="5"/>
      <c r="C32" s="5"/>
      <c r="D32" s="5"/>
      <c r="E32" s="2" t="s">
        <v>2</v>
      </c>
      <c r="F32" s="5"/>
    </row>
    <row r="33" spans="1:6" x14ac:dyDescent="0.25">
      <c r="A33" s="5" t="s">
        <v>8</v>
      </c>
      <c r="B33" s="5">
        <f>SUM(C33:F33)</f>
        <v>332</v>
      </c>
      <c r="C33" s="5">
        <v>150</v>
      </c>
      <c r="D33" s="5">
        <v>176</v>
      </c>
      <c r="E33" s="6">
        <v>1</v>
      </c>
      <c r="F33" s="5">
        <v>5</v>
      </c>
    </row>
    <row r="34" spans="1:6" x14ac:dyDescent="0.25">
      <c r="A34" s="5" t="s">
        <v>9</v>
      </c>
      <c r="B34" s="5">
        <f>SUM(C34:F34)</f>
        <v>40</v>
      </c>
      <c r="C34" s="5">
        <v>22</v>
      </c>
      <c r="D34" s="5">
        <v>15</v>
      </c>
      <c r="E34" s="6">
        <v>0</v>
      </c>
      <c r="F34" s="5">
        <v>3</v>
      </c>
    </row>
    <row r="35" spans="1:6" x14ac:dyDescent="0.25">
      <c r="A35" s="5" t="s">
        <v>3</v>
      </c>
      <c r="B35" s="5">
        <f>SUM(C35:F35)</f>
        <v>372</v>
      </c>
      <c r="C35" s="5">
        <f t="shared" ref="C35:F35" si="5">SUM(C33:C34)</f>
        <v>172</v>
      </c>
      <c r="D35" s="5">
        <f t="shared" si="5"/>
        <v>191</v>
      </c>
      <c r="E35" s="5">
        <f t="shared" si="5"/>
        <v>1</v>
      </c>
      <c r="F35" s="5">
        <f t="shared" si="5"/>
        <v>8</v>
      </c>
    </row>
    <row r="37" spans="1:6" ht="129.75" x14ac:dyDescent="0.25">
      <c r="A37" s="7" t="s">
        <v>26</v>
      </c>
      <c r="B37" s="8" t="s">
        <v>0</v>
      </c>
      <c r="C37" s="8" t="s">
        <v>4</v>
      </c>
      <c r="D37" s="8" t="s">
        <v>5</v>
      </c>
      <c r="E37" s="8" t="s">
        <v>19</v>
      </c>
    </row>
    <row r="38" spans="1:6" x14ac:dyDescent="0.25">
      <c r="A38" s="5" t="s">
        <v>6</v>
      </c>
      <c r="B38" s="5"/>
      <c r="C38" s="5"/>
      <c r="D38" s="5"/>
      <c r="E38" s="5"/>
    </row>
    <row r="39" spans="1:6" x14ac:dyDescent="0.25">
      <c r="A39" s="5" t="s">
        <v>13</v>
      </c>
      <c r="B39" s="5">
        <f>SUM(C39:E39)</f>
        <v>332</v>
      </c>
      <c r="C39" s="5">
        <v>253</v>
      </c>
      <c r="D39" s="5">
        <v>73</v>
      </c>
      <c r="E39" s="5">
        <v>6</v>
      </c>
    </row>
    <row r="40" spans="1:6" x14ac:dyDescent="0.25">
      <c r="A40" s="5" t="s">
        <v>9</v>
      </c>
      <c r="B40" s="5">
        <f t="shared" ref="B40:B41" si="6">SUM(C40:E40)</f>
        <v>40</v>
      </c>
      <c r="C40" s="5">
        <v>30</v>
      </c>
      <c r="D40" s="5">
        <v>10</v>
      </c>
      <c r="E40" s="5">
        <v>0</v>
      </c>
    </row>
    <row r="41" spans="1:6" x14ac:dyDescent="0.25">
      <c r="A41" s="5" t="s">
        <v>3</v>
      </c>
      <c r="B41" s="5">
        <f t="shared" si="6"/>
        <v>372</v>
      </c>
      <c r="C41" s="5">
        <f>SUM(C39:C40)</f>
        <v>283</v>
      </c>
      <c r="D41" s="5">
        <f>SUM(D39:D40)</f>
        <v>83</v>
      </c>
      <c r="E41" s="5">
        <f>SUM(E39:E40)</f>
        <v>6</v>
      </c>
    </row>
    <row r="43" spans="1:6" ht="126" x14ac:dyDescent="0.25">
      <c r="A43" s="7" t="s">
        <v>27</v>
      </c>
      <c r="B43" s="8" t="s">
        <v>0</v>
      </c>
      <c r="C43" s="8" t="s">
        <v>4</v>
      </c>
      <c r="D43" s="8" t="s">
        <v>5</v>
      </c>
      <c r="E43" s="8" t="s">
        <v>14</v>
      </c>
    </row>
    <row r="44" spans="1:6" x14ac:dyDescent="0.25">
      <c r="A44" s="5" t="s">
        <v>6</v>
      </c>
      <c r="B44" s="5"/>
      <c r="C44" s="5"/>
      <c r="D44" s="5"/>
      <c r="E44" s="5"/>
    </row>
    <row r="45" spans="1:6" x14ac:dyDescent="0.25">
      <c r="A45" s="5" t="s">
        <v>13</v>
      </c>
      <c r="B45" s="5">
        <f>SUM(C45:E45)</f>
        <v>332</v>
      </c>
      <c r="C45" s="5">
        <v>259</v>
      </c>
      <c r="D45" s="5">
        <v>63</v>
      </c>
      <c r="E45" s="5">
        <v>10</v>
      </c>
    </row>
    <row r="46" spans="1:6" x14ac:dyDescent="0.25">
      <c r="A46" s="5" t="s">
        <v>9</v>
      </c>
      <c r="B46" s="5">
        <f t="shared" ref="B46:B47" si="7">SUM(C46:E46)</f>
        <v>40</v>
      </c>
      <c r="C46" s="5">
        <v>33</v>
      </c>
      <c r="D46" s="5">
        <v>7</v>
      </c>
      <c r="E46" s="5">
        <v>0</v>
      </c>
    </row>
    <row r="47" spans="1:6" x14ac:dyDescent="0.25">
      <c r="A47" s="5" t="s">
        <v>3</v>
      </c>
      <c r="B47" s="5">
        <f t="shared" si="7"/>
        <v>372</v>
      </c>
      <c r="C47" s="5">
        <f>SUM(C45:C46)</f>
        <v>292</v>
      </c>
      <c r="D47" s="5">
        <f>SUM(D45:D46)</f>
        <v>70</v>
      </c>
      <c r="E47" s="5">
        <f>SUM(E45:E46)</f>
        <v>10</v>
      </c>
    </row>
    <row r="49" spans="1:6" ht="126" x14ac:dyDescent="0.25">
      <c r="A49" s="7" t="s">
        <v>45</v>
      </c>
      <c r="B49" s="8" t="s">
        <v>0</v>
      </c>
      <c r="C49" s="8" t="s">
        <v>4</v>
      </c>
      <c r="D49" s="8" t="s">
        <v>5</v>
      </c>
      <c r="E49" s="8" t="s">
        <v>14</v>
      </c>
    </row>
    <row r="50" spans="1:6" x14ac:dyDescent="0.25">
      <c r="A50" s="5" t="s">
        <v>6</v>
      </c>
      <c r="B50" s="5"/>
      <c r="C50" s="5"/>
      <c r="D50" s="5"/>
      <c r="E50" s="5"/>
    </row>
    <row r="51" spans="1:6" x14ac:dyDescent="0.25">
      <c r="A51" s="5" t="s">
        <v>13</v>
      </c>
      <c r="B51" s="5">
        <f>SUM(C51:E51)</f>
        <v>332</v>
      </c>
      <c r="C51" s="5">
        <v>236</v>
      </c>
      <c r="D51" s="5">
        <v>90</v>
      </c>
      <c r="E51" s="5">
        <v>6</v>
      </c>
    </row>
    <row r="52" spans="1:6" x14ac:dyDescent="0.25">
      <c r="A52" s="5" t="s">
        <v>9</v>
      </c>
      <c r="B52" s="5">
        <f t="shared" ref="B52:B53" si="8">SUM(C52:E52)</f>
        <v>40</v>
      </c>
      <c r="C52" s="5">
        <v>27</v>
      </c>
      <c r="D52" s="5">
        <v>13</v>
      </c>
      <c r="E52" s="5">
        <v>0</v>
      </c>
    </row>
    <row r="53" spans="1:6" x14ac:dyDescent="0.25">
      <c r="A53" s="5" t="s">
        <v>3</v>
      </c>
      <c r="B53" s="5">
        <f t="shared" si="8"/>
        <v>372</v>
      </c>
      <c r="C53" s="5">
        <f>SUM(C51:C52)</f>
        <v>263</v>
      </c>
      <c r="D53" s="5">
        <f>SUM(D51:D52)</f>
        <v>103</v>
      </c>
      <c r="E53" s="5">
        <f>SUM(E51:E52)</f>
        <v>6</v>
      </c>
    </row>
    <row r="55" spans="1:6" ht="136.69999999999999" customHeight="1" x14ac:dyDescent="0.25">
      <c r="A55" s="3" t="s">
        <v>28</v>
      </c>
      <c r="B55" s="4" t="s">
        <v>0</v>
      </c>
      <c r="C55" s="4" t="s">
        <v>76</v>
      </c>
      <c r="D55" s="4" t="s">
        <v>29</v>
      </c>
      <c r="E55" s="4" t="s">
        <v>1</v>
      </c>
      <c r="F55" s="4" t="s">
        <v>12</v>
      </c>
    </row>
    <row r="56" spans="1:6" ht="15.75" customHeight="1" x14ac:dyDescent="0.25">
      <c r="A56" s="5" t="s">
        <v>11</v>
      </c>
      <c r="B56" s="5"/>
      <c r="C56" s="5"/>
      <c r="D56" s="5"/>
      <c r="E56" s="2" t="s">
        <v>2</v>
      </c>
      <c r="F56" s="5"/>
    </row>
    <row r="57" spans="1:6" x14ac:dyDescent="0.25">
      <c r="A57" s="5" t="s">
        <v>8</v>
      </c>
      <c r="B57" s="5">
        <f>SUM(C57:F57)</f>
        <v>562</v>
      </c>
      <c r="C57" s="5">
        <v>246</v>
      </c>
      <c r="D57" s="5">
        <v>235</v>
      </c>
      <c r="E57" s="6">
        <v>8</v>
      </c>
      <c r="F57" s="5">
        <v>73</v>
      </c>
    </row>
    <row r="58" spans="1:6" x14ac:dyDescent="0.25">
      <c r="A58" s="5" t="s">
        <v>9</v>
      </c>
      <c r="B58" s="5">
        <f>SUM(C58:F58)</f>
        <v>38</v>
      </c>
      <c r="C58" s="5">
        <v>16</v>
      </c>
      <c r="D58" s="5">
        <v>15</v>
      </c>
      <c r="E58" s="6">
        <v>2</v>
      </c>
      <c r="F58" s="5">
        <v>5</v>
      </c>
    </row>
    <row r="59" spans="1:6" x14ac:dyDescent="0.25">
      <c r="A59" s="5" t="s">
        <v>3</v>
      </c>
      <c r="B59" s="5">
        <f>SUM(C59:F59)</f>
        <v>600</v>
      </c>
      <c r="C59" s="5">
        <f t="shared" ref="C59:F59" si="9">SUM(C57:C58)</f>
        <v>262</v>
      </c>
      <c r="D59" s="5">
        <f t="shared" si="9"/>
        <v>250</v>
      </c>
      <c r="E59" s="5">
        <f t="shared" si="9"/>
        <v>10</v>
      </c>
      <c r="F59" s="5">
        <f t="shared" si="9"/>
        <v>78</v>
      </c>
    </row>
    <row r="61" spans="1:6" ht="129" x14ac:dyDescent="0.25">
      <c r="A61" s="3" t="s">
        <v>30</v>
      </c>
      <c r="B61" s="8" t="s">
        <v>0</v>
      </c>
      <c r="C61" s="8" t="s">
        <v>4</v>
      </c>
      <c r="D61" s="8" t="s">
        <v>5</v>
      </c>
      <c r="E61" s="8" t="s">
        <v>12</v>
      </c>
    </row>
    <row r="62" spans="1:6" x14ac:dyDescent="0.25">
      <c r="A62" s="5" t="s">
        <v>6</v>
      </c>
      <c r="B62" s="5"/>
      <c r="C62" s="5"/>
      <c r="D62" s="5"/>
      <c r="E62" s="5"/>
    </row>
    <row r="63" spans="1:6" x14ac:dyDescent="0.25">
      <c r="A63" s="5" t="s">
        <v>13</v>
      </c>
      <c r="B63" s="5">
        <f>SUM(C63:E63)</f>
        <v>281</v>
      </c>
      <c r="C63" s="5">
        <v>220</v>
      </c>
      <c r="D63" s="5">
        <v>61</v>
      </c>
      <c r="E63" s="5">
        <v>0</v>
      </c>
    </row>
    <row r="64" spans="1:6" x14ac:dyDescent="0.25">
      <c r="A64" s="5" t="s">
        <v>9</v>
      </c>
      <c r="B64" s="5">
        <f t="shared" ref="B64:B65" si="10">SUM(C64:E64)</f>
        <v>19</v>
      </c>
      <c r="C64" s="5">
        <v>6</v>
      </c>
      <c r="D64" s="5">
        <v>12</v>
      </c>
      <c r="E64" s="5">
        <v>1</v>
      </c>
    </row>
    <row r="65" spans="1:5" x14ac:dyDescent="0.25">
      <c r="A65" s="5" t="s">
        <v>3</v>
      </c>
      <c r="B65" s="5">
        <f t="shared" si="10"/>
        <v>300</v>
      </c>
      <c r="C65" s="5">
        <f>SUM(C63:C64)</f>
        <v>226</v>
      </c>
      <c r="D65" s="5">
        <f>SUM(D63:D64)</f>
        <v>73</v>
      </c>
      <c r="E65" s="5">
        <f>SUM(E63:E64)</f>
        <v>1</v>
      </c>
    </row>
    <row r="67" spans="1:5" ht="136.69999999999999" customHeight="1" x14ac:dyDescent="0.25">
      <c r="A67" s="3" t="s">
        <v>31</v>
      </c>
      <c r="B67" s="4" t="s">
        <v>0</v>
      </c>
      <c r="C67" s="4" t="s">
        <v>77</v>
      </c>
      <c r="D67" s="4" t="s">
        <v>1</v>
      </c>
      <c r="E67" s="4" t="s">
        <v>14</v>
      </c>
    </row>
    <row r="68" spans="1:5" ht="15.75" customHeight="1" x14ac:dyDescent="0.25">
      <c r="A68" s="5" t="s">
        <v>7</v>
      </c>
      <c r="B68" s="5"/>
      <c r="C68" s="5"/>
      <c r="D68" s="2" t="s">
        <v>2</v>
      </c>
      <c r="E68" s="5"/>
    </row>
    <row r="69" spans="1:5" x14ac:dyDescent="0.25">
      <c r="A69" s="5" t="s">
        <v>8</v>
      </c>
      <c r="B69" s="5">
        <f>SUM(C69:E69)</f>
        <v>105</v>
      </c>
      <c r="C69" s="5">
        <v>88</v>
      </c>
      <c r="D69" s="5">
        <v>4</v>
      </c>
      <c r="E69" s="5">
        <v>13</v>
      </c>
    </row>
    <row r="70" spans="1:5" x14ac:dyDescent="0.25">
      <c r="A70" s="5" t="s">
        <v>9</v>
      </c>
      <c r="B70" s="5">
        <f t="shared" ref="B70:B71" si="11">SUM(C70:E70)</f>
        <v>3</v>
      </c>
      <c r="C70" s="5">
        <v>2</v>
      </c>
      <c r="D70" s="5">
        <v>0</v>
      </c>
      <c r="E70" s="5">
        <v>1</v>
      </c>
    </row>
    <row r="71" spans="1:5" x14ac:dyDescent="0.25">
      <c r="A71" s="5" t="s">
        <v>3</v>
      </c>
      <c r="B71" s="5">
        <f t="shared" si="11"/>
        <v>108</v>
      </c>
      <c r="C71" s="5">
        <f>SUM(C69:C70)</f>
        <v>90</v>
      </c>
      <c r="D71" s="5">
        <f>SUM(D69:D70)</f>
        <v>4</v>
      </c>
      <c r="E71" s="5">
        <f>SUM(E69:E70)</f>
        <v>14</v>
      </c>
    </row>
    <row r="73" spans="1:5" ht="130.5" x14ac:dyDescent="0.25">
      <c r="A73" s="3" t="s">
        <v>78</v>
      </c>
      <c r="B73" s="8" t="s">
        <v>0</v>
      </c>
      <c r="C73" s="8" t="s">
        <v>4</v>
      </c>
      <c r="D73" s="8" t="s">
        <v>5</v>
      </c>
      <c r="E73" s="8" t="s">
        <v>12</v>
      </c>
    </row>
    <row r="74" spans="1:5" x14ac:dyDescent="0.25">
      <c r="A74" s="5" t="s">
        <v>6</v>
      </c>
      <c r="B74" s="5"/>
      <c r="C74" s="5"/>
      <c r="D74" s="5"/>
      <c r="E74" s="5"/>
    </row>
    <row r="75" spans="1:5" x14ac:dyDescent="0.25">
      <c r="A75" s="5" t="s">
        <v>13</v>
      </c>
      <c r="B75" s="5">
        <f>SUM(C75:E75)</f>
        <v>105</v>
      </c>
      <c r="C75" s="5">
        <v>84</v>
      </c>
      <c r="D75" s="5">
        <v>19</v>
      </c>
      <c r="E75" s="5">
        <v>2</v>
      </c>
    </row>
    <row r="76" spans="1:5" x14ac:dyDescent="0.25">
      <c r="A76" s="5" t="s">
        <v>9</v>
      </c>
      <c r="B76" s="5">
        <f t="shared" ref="B76:B77" si="12">SUM(C76:E76)</f>
        <v>3</v>
      </c>
      <c r="C76" s="5">
        <v>1</v>
      </c>
      <c r="D76" s="5">
        <v>1</v>
      </c>
      <c r="E76" s="5">
        <v>1</v>
      </c>
    </row>
    <row r="77" spans="1:5" x14ac:dyDescent="0.25">
      <c r="A77" s="5" t="s">
        <v>3</v>
      </c>
      <c r="B77" s="5">
        <f t="shared" si="12"/>
        <v>108</v>
      </c>
      <c r="C77" s="5">
        <f>SUM(C75:C76)</f>
        <v>85</v>
      </c>
      <c r="D77" s="5">
        <f>SUM(D75:D76)</f>
        <v>20</v>
      </c>
      <c r="E77" s="5">
        <f>SUM(E75:E76)</f>
        <v>3</v>
      </c>
    </row>
    <row r="79" spans="1:5" ht="130.5" x14ac:dyDescent="0.25">
      <c r="A79" s="3" t="s">
        <v>79</v>
      </c>
      <c r="B79" s="8" t="s">
        <v>0</v>
      </c>
      <c r="C79" s="8" t="s">
        <v>4</v>
      </c>
      <c r="D79" s="8" t="s">
        <v>5</v>
      </c>
      <c r="E79" s="8" t="s">
        <v>12</v>
      </c>
    </row>
    <row r="80" spans="1:5" x14ac:dyDescent="0.25">
      <c r="A80" s="5" t="s">
        <v>6</v>
      </c>
      <c r="B80" s="5"/>
      <c r="C80" s="5"/>
      <c r="D80" s="5"/>
      <c r="E80" s="5"/>
    </row>
    <row r="81" spans="1:6" x14ac:dyDescent="0.25">
      <c r="A81" s="5" t="s">
        <v>13</v>
      </c>
      <c r="B81" s="5">
        <f>SUM(C81:E81)</f>
        <v>105</v>
      </c>
      <c r="C81" s="5">
        <v>82</v>
      </c>
      <c r="D81" s="5">
        <v>21</v>
      </c>
      <c r="E81" s="5">
        <v>2</v>
      </c>
    </row>
    <row r="82" spans="1:6" x14ac:dyDescent="0.25">
      <c r="A82" s="5" t="s">
        <v>9</v>
      </c>
      <c r="B82" s="5">
        <f t="shared" ref="B82:B83" si="13">SUM(C82:E82)</f>
        <v>3</v>
      </c>
      <c r="C82" s="5">
        <v>1</v>
      </c>
      <c r="D82" s="5">
        <v>1</v>
      </c>
      <c r="E82" s="5">
        <v>1</v>
      </c>
    </row>
    <row r="83" spans="1:6" x14ac:dyDescent="0.25">
      <c r="A83" s="5" t="s">
        <v>3</v>
      </c>
      <c r="B83" s="5">
        <f t="shared" si="13"/>
        <v>108</v>
      </c>
      <c r="C83" s="5">
        <f>SUM(C81:C82)</f>
        <v>83</v>
      </c>
      <c r="D83" s="5">
        <f>SUM(D81:D82)</f>
        <v>22</v>
      </c>
      <c r="E83" s="5">
        <f>SUM(E81:E82)</f>
        <v>3</v>
      </c>
    </row>
    <row r="85" spans="1:6" ht="136.69999999999999" customHeight="1" x14ac:dyDescent="0.25">
      <c r="A85" s="3" t="s">
        <v>120</v>
      </c>
      <c r="B85" s="4" t="s">
        <v>0</v>
      </c>
      <c r="C85" s="4" t="s">
        <v>102</v>
      </c>
      <c r="D85" s="4" t="s">
        <v>103</v>
      </c>
      <c r="E85" s="4" t="s">
        <v>1</v>
      </c>
      <c r="F85" s="4" t="s">
        <v>12</v>
      </c>
    </row>
    <row r="86" spans="1:6" ht="15.75" customHeight="1" x14ac:dyDescent="0.25">
      <c r="A86" s="5" t="s">
        <v>11</v>
      </c>
      <c r="B86" s="5"/>
      <c r="C86" s="5"/>
      <c r="D86" s="5"/>
      <c r="E86" s="2" t="s">
        <v>2</v>
      </c>
      <c r="F86" s="5"/>
    </row>
    <row r="87" spans="1:6" x14ac:dyDescent="0.25">
      <c r="A87" s="5" t="s">
        <v>8</v>
      </c>
      <c r="B87" s="5">
        <f>SUM(C87:F87)</f>
        <v>878</v>
      </c>
      <c r="C87" s="5">
        <v>334</v>
      </c>
      <c r="D87" s="5">
        <v>366</v>
      </c>
      <c r="E87" s="6">
        <v>5</v>
      </c>
      <c r="F87" s="5">
        <v>173</v>
      </c>
    </row>
    <row r="88" spans="1:6" x14ac:dyDescent="0.25">
      <c r="A88" s="5" t="s">
        <v>9</v>
      </c>
      <c r="B88" s="5">
        <f>SUM(C88:F88)</f>
        <v>138</v>
      </c>
      <c r="C88" s="5">
        <v>58</v>
      </c>
      <c r="D88" s="5">
        <v>57</v>
      </c>
      <c r="E88" s="6">
        <v>0</v>
      </c>
      <c r="F88" s="5">
        <v>23</v>
      </c>
    </row>
    <row r="89" spans="1:6" x14ac:dyDescent="0.25">
      <c r="A89" s="5" t="s">
        <v>3</v>
      </c>
      <c r="B89" s="5">
        <f>SUM(C89:F89)</f>
        <v>1016</v>
      </c>
      <c r="C89" s="5">
        <f t="shared" ref="C89:F89" si="14">SUM(C87:C88)</f>
        <v>392</v>
      </c>
      <c r="D89" s="5">
        <f t="shared" si="14"/>
        <v>423</v>
      </c>
      <c r="E89" s="5">
        <f t="shared" si="14"/>
        <v>5</v>
      </c>
      <c r="F89" s="5">
        <f t="shared" si="14"/>
        <v>196</v>
      </c>
    </row>
    <row r="91" spans="1:6" ht="129" x14ac:dyDescent="0.25">
      <c r="A91" s="7" t="s">
        <v>32</v>
      </c>
      <c r="B91" s="8" t="s">
        <v>0</v>
      </c>
      <c r="C91" s="8" t="s">
        <v>4</v>
      </c>
      <c r="D91" s="8" t="s">
        <v>5</v>
      </c>
      <c r="E91" s="8" t="s">
        <v>12</v>
      </c>
    </row>
    <row r="92" spans="1:6" x14ac:dyDescent="0.25">
      <c r="A92" s="5" t="s">
        <v>6</v>
      </c>
      <c r="B92" s="5"/>
      <c r="C92" s="5"/>
      <c r="D92" s="5"/>
      <c r="E92" s="5"/>
    </row>
    <row r="93" spans="1:6" x14ac:dyDescent="0.25">
      <c r="A93" s="5" t="s">
        <v>13</v>
      </c>
      <c r="B93" s="5">
        <f>SUM(C93:E93)</f>
        <v>439</v>
      </c>
      <c r="C93" s="5">
        <v>273</v>
      </c>
      <c r="D93" s="5">
        <v>160</v>
      </c>
      <c r="E93" s="5">
        <v>6</v>
      </c>
    </row>
    <row r="94" spans="1:6" x14ac:dyDescent="0.25">
      <c r="A94" s="5" t="s">
        <v>9</v>
      </c>
      <c r="B94" s="5">
        <f t="shared" ref="B94:B95" si="15">SUM(C94:E94)</f>
        <v>69</v>
      </c>
      <c r="C94" s="5">
        <v>57</v>
      </c>
      <c r="D94" s="5">
        <v>12</v>
      </c>
      <c r="E94" s="5">
        <v>0</v>
      </c>
    </row>
    <row r="95" spans="1:6" x14ac:dyDescent="0.25">
      <c r="A95" s="5" t="s">
        <v>3</v>
      </c>
      <c r="B95" s="5">
        <f t="shared" si="15"/>
        <v>508</v>
      </c>
      <c r="C95" s="5">
        <f>SUM(C93:C94)</f>
        <v>330</v>
      </c>
      <c r="D95" s="5">
        <f>SUM(D93:D94)</f>
        <v>172</v>
      </c>
      <c r="E95" s="5">
        <f>SUM(E93:E94)</f>
        <v>6</v>
      </c>
    </row>
    <row r="97" spans="1:5" ht="129" x14ac:dyDescent="0.25">
      <c r="A97" s="7" t="s">
        <v>33</v>
      </c>
      <c r="B97" s="8" t="s">
        <v>0</v>
      </c>
      <c r="C97" s="8" t="s">
        <v>4</v>
      </c>
      <c r="D97" s="8" t="s">
        <v>5</v>
      </c>
      <c r="E97" s="8" t="s">
        <v>12</v>
      </c>
    </row>
    <row r="98" spans="1:5" x14ac:dyDescent="0.25">
      <c r="A98" s="5" t="s">
        <v>6</v>
      </c>
      <c r="B98" s="5"/>
      <c r="C98" s="5"/>
      <c r="D98" s="5"/>
      <c r="E98" s="5"/>
    </row>
    <row r="99" spans="1:5" x14ac:dyDescent="0.25">
      <c r="A99" s="5" t="s">
        <v>13</v>
      </c>
      <c r="B99" s="5">
        <f>SUM(C99:E99)</f>
        <v>439</v>
      </c>
      <c r="C99" s="5">
        <v>256</v>
      </c>
      <c r="D99" s="5">
        <v>171</v>
      </c>
      <c r="E99" s="5">
        <v>12</v>
      </c>
    </row>
    <row r="100" spans="1:5" x14ac:dyDescent="0.25">
      <c r="A100" s="5" t="s">
        <v>9</v>
      </c>
      <c r="B100" s="5">
        <f t="shared" ref="B100:B101" si="16">SUM(C100:E100)</f>
        <v>69</v>
      </c>
      <c r="C100" s="5">
        <v>49</v>
      </c>
      <c r="D100" s="5">
        <v>17</v>
      </c>
      <c r="E100" s="5">
        <v>3</v>
      </c>
    </row>
    <row r="101" spans="1:5" x14ac:dyDescent="0.25">
      <c r="A101" s="5" t="s">
        <v>3</v>
      </c>
      <c r="B101" s="5">
        <f t="shared" si="16"/>
        <v>508</v>
      </c>
      <c r="C101" s="5">
        <f>SUM(C99:C100)</f>
        <v>305</v>
      </c>
      <c r="D101" s="5">
        <f>SUM(D99:D100)</f>
        <v>188</v>
      </c>
      <c r="E101" s="5">
        <f>SUM(E99:E100)</f>
        <v>15</v>
      </c>
    </row>
    <row r="103" spans="1:5" ht="129" x14ac:dyDescent="0.25">
      <c r="A103" s="7" t="s">
        <v>104</v>
      </c>
      <c r="B103" s="8" t="s">
        <v>0</v>
      </c>
      <c r="C103" s="8" t="s">
        <v>4</v>
      </c>
      <c r="D103" s="8" t="s">
        <v>5</v>
      </c>
      <c r="E103" s="8" t="s">
        <v>12</v>
      </c>
    </row>
    <row r="104" spans="1:5" x14ac:dyDescent="0.25">
      <c r="A104" s="5" t="s">
        <v>6</v>
      </c>
      <c r="B104" s="5"/>
      <c r="C104" s="5"/>
      <c r="D104" s="5"/>
      <c r="E104" s="5"/>
    </row>
    <row r="105" spans="1:5" x14ac:dyDescent="0.25">
      <c r="A105" s="5" t="s">
        <v>13</v>
      </c>
      <c r="B105" s="5">
        <f>SUM(C105:E105)</f>
        <v>439</v>
      </c>
      <c r="C105" s="5">
        <v>246</v>
      </c>
      <c r="D105" s="5">
        <v>190</v>
      </c>
      <c r="E105" s="5">
        <v>3</v>
      </c>
    </row>
    <row r="106" spans="1:5" x14ac:dyDescent="0.25">
      <c r="A106" s="5" t="s">
        <v>9</v>
      </c>
      <c r="B106" s="5">
        <f t="shared" ref="B106:B107" si="17">SUM(C106:E106)</f>
        <v>69</v>
      </c>
      <c r="C106" s="5">
        <v>53</v>
      </c>
      <c r="D106" s="5">
        <v>15</v>
      </c>
      <c r="E106" s="5">
        <v>1</v>
      </c>
    </row>
    <row r="107" spans="1:5" x14ac:dyDescent="0.25">
      <c r="A107" s="5" t="s">
        <v>3</v>
      </c>
      <c r="B107" s="5">
        <f t="shared" si="17"/>
        <v>508</v>
      </c>
      <c r="C107" s="5">
        <f>SUM(C105:C106)</f>
        <v>299</v>
      </c>
      <c r="D107" s="5">
        <f>SUM(D105:D106)</f>
        <v>205</v>
      </c>
      <c r="E107" s="5">
        <f>SUM(E105:E106)</f>
        <v>4</v>
      </c>
    </row>
    <row r="109" spans="1:5" ht="129" x14ac:dyDescent="0.25">
      <c r="A109" s="7" t="s">
        <v>105</v>
      </c>
      <c r="B109" s="8" t="s">
        <v>0</v>
      </c>
      <c r="C109" s="8" t="s">
        <v>4</v>
      </c>
      <c r="D109" s="8" t="s">
        <v>5</v>
      </c>
      <c r="E109" s="8" t="s">
        <v>12</v>
      </c>
    </row>
    <row r="110" spans="1:5" x14ac:dyDescent="0.25">
      <c r="A110" s="5" t="s">
        <v>6</v>
      </c>
      <c r="B110" s="5"/>
      <c r="C110" s="5"/>
      <c r="D110" s="5"/>
      <c r="E110" s="5"/>
    </row>
    <row r="111" spans="1:5" x14ac:dyDescent="0.25">
      <c r="A111" s="5" t="s">
        <v>13</v>
      </c>
      <c r="B111" s="5">
        <f>SUM(C111:E111)</f>
        <v>439</v>
      </c>
      <c r="C111" s="5">
        <v>208</v>
      </c>
      <c r="D111" s="5">
        <v>227</v>
      </c>
      <c r="E111" s="5">
        <v>4</v>
      </c>
    </row>
    <row r="112" spans="1:5" x14ac:dyDescent="0.25">
      <c r="A112" s="5" t="s">
        <v>9</v>
      </c>
      <c r="B112" s="5">
        <f t="shared" ref="B112:B113" si="18">SUM(C112:E112)</f>
        <v>69</v>
      </c>
      <c r="C112" s="5">
        <v>47</v>
      </c>
      <c r="D112" s="5">
        <v>19</v>
      </c>
      <c r="E112" s="5">
        <v>3</v>
      </c>
    </row>
    <row r="113" spans="1:6" x14ac:dyDescent="0.25">
      <c r="A113" s="5" t="s">
        <v>3</v>
      </c>
      <c r="B113" s="5">
        <f t="shared" si="18"/>
        <v>508</v>
      </c>
      <c r="C113" s="5">
        <f>SUM(C111:C112)</f>
        <v>255</v>
      </c>
      <c r="D113" s="5">
        <f>SUM(D111:D112)</f>
        <v>246</v>
      </c>
      <c r="E113" s="5">
        <f>SUM(E111:E112)</f>
        <v>7</v>
      </c>
    </row>
    <row r="115" spans="1:6" ht="129" x14ac:dyDescent="0.25">
      <c r="A115" s="7" t="s">
        <v>106</v>
      </c>
      <c r="B115" s="8" t="s">
        <v>0</v>
      </c>
      <c r="C115" s="8" t="s">
        <v>4</v>
      </c>
      <c r="D115" s="8" t="s">
        <v>5</v>
      </c>
      <c r="E115" s="8" t="s">
        <v>12</v>
      </c>
    </row>
    <row r="116" spans="1:6" x14ac:dyDescent="0.25">
      <c r="A116" s="5" t="s">
        <v>6</v>
      </c>
      <c r="B116" s="5"/>
      <c r="C116" s="5"/>
      <c r="D116" s="5"/>
      <c r="E116" s="5"/>
    </row>
    <row r="117" spans="1:6" x14ac:dyDescent="0.25">
      <c r="A117" s="5" t="s">
        <v>13</v>
      </c>
      <c r="B117" s="5">
        <f>SUM(C117:E117)</f>
        <v>439</v>
      </c>
      <c r="C117" s="5">
        <v>285</v>
      </c>
      <c r="D117" s="5">
        <v>148</v>
      </c>
      <c r="E117" s="5">
        <v>6</v>
      </c>
    </row>
    <row r="118" spans="1:6" x14ac:dyDescent="0.25">
      <c r="A118" s="5" t="s">
        <v>9</v>
      </c>
      <c r="B118" s="5">
        <f t="shared" ref="B118:B119" si="19">SUM(C118:E118)</f>
        <v>69</v>
      </c>
      <c r="C118" s="5">
        <v>54</v>
      </c>
      <c r="D118" s="5">
        <v>11</v>
      </c>
      <c r="E118" s="5">
        <v>4</v>
      </c>
    </row>
    <row r="119" spans="1:6" x14ac:dyDescent="0.25">
      <c r="A119" s="5" t="s">
        <v>3</v>
      </c>
      <c r="B119" s="5">
        <f t="shared" si="19"/>
        <v>508</v>
      </c>
      <c r="C119" s="5">
        <f>SUM(C117:C118)</f>
        <v>339</v>
      </c>
      <c r="D119" s="5">
        <f>SUM(D117:D118)</f>
        <v>159</v>
      </c>
      <c r="E119" s="5">
        <f>SUM(E117:E118)</f>
        <v>10</v>
      </c>
    </row>
    <row r="121" spans="1:6" ht="136.69999999999999" customHeight="1" x14ac:dyDescent="0.25">
      <c r="A121" s="3" t="s">
        <v>34</v>
      </c>
      <c r="B121" s="4" t="s">
        <v>0</v>
      </c>
      <c r="C121" s="4" t="s">
        <v>87</v>
      </c>
      <c r="D121" s="4" t="s">
        <v>88</v>
      </c>
      <c r="E121" s="4" t="s">
        <v>1</v>
      </c>
      <c r="F121" s="4" t="s">
        <v>12</v>
      </c>
    </row>
    <row r="122" spans="1:6" x14ac:dyDescent="0.25">
      <c r="A122" s="5" t="s">
        <v>11</v>
      </c>
      <c r="B122" s="5"/>
      <c r="C122" s="5"/>
      <c r="D122" s="6"/>
      <c r="E122" s="1" t="s">
        <v>15</v>
      </c>
      <c r="F122" s="6"/>
    </row>
    <row r="123" spans="1:6" x14ac:dyDescent="0.25">
      <c r="A123" s="5" t="s">
        <v>8</v>
      </c>
      <c r="B123" s="5">
        <f>SUM(C123:F123)</f>
        <v>252</v>
      </c>
      <c r="C123" s="5">
        <v>101</v>
      </c>
      <c r="D123" s="6">
        <v>115</v>
      </c>
      <c r="E123" s="5">
        <v>1</v>
      </c>
      <c r="F123" s="6">
        <v>35</v>
      </c>
    </row>
    <row r="124" spans="1:6" x14ac:dyDescent="0.25">
      <c r="A124" s="5" t="s">
        <v>9</v>
      </c>
      <c r="B124" s="5">
        <f t="shared" ref="B124:B125" si="20">SUM(C124:F124)</f>
        <v>38</v>
      </c>
      <c r="C124" s="5">
        <v>16</v>
      </c>
      <c r="D124" s="6">
        <v>18</v>
      </c>
      <c r="E124" s="5">
        <v>0</v>
      </c>
      <c r="F124" s="6">
        <v>4</v>
      </c>
    </row>
    <row r="125" spans="1:6" x14ac:dyDescent="0.25">
      <c r="A125" s="5" t="s">
        <v>3</v>
      </c>
      <c r="B125" s="5">
        <f t="shared" si="20"/>
        <v>290</v>
      </c>
      <c r="C125" s="5">
        <f t="shared" ref="C125:F125" si="21">SUM(C123:C124)</f>
        <v>117</v>
      </c>
      <c r="D125" s="5">
        <f t="shared" si="21"/>
        <v>133</v>
      </c>
      <c r="E125" s="5">
        <f t="shared" si="21"/>
        <v>1</v>
      </c>
      <c r="F125" s="5">
        <f t="shared" si="21"/>
        <v>39</v>
      </c>
    </row>
    <row r="127" spans="1:6" ht="130.5" x14ac:dyDescent="0.25">
      <c r="A127" s="3" t="s">
        <v>89</v>
      </c>
      <c r="B127" s="8" t="s">
        <v>0</v>
      </c>
      <c r="C127" s="8" t="s">
        <v>4</v>
      </c>
      <c r="D127" s="8" t="s">
        <v>5</v>
      </c>
      <c r="E127" s="8" t="s">
        <v>12</v>
      </c>
    </row>
    <row r="128" spans="1:6" x14ac:dyDescent="0.25">
      <c r="A128" s="5" t="s">
        <v>6</v>
      </c>
      <c r="B128" s="5"/>
      <c r="C128" s="5"/>
      <c r="D128" s="5"/>
      <c r="E128" s="5"/>
    </row>
    <row r="129" spans="1:6" x14ac:dyDescent="0.25">
      <c r="A129" s="5" t="s">
        <v>13</v>
      </c>
      <c r="B129" s="5">
        <f>SUM(C129:E129)</f>
        <v>126</v>
      </c>
      <c r="C129" s="5">
        <v>105</v>
      </c>
      <c r="D129" s="5">
        <v>19</v>
      </c>
      <c r="E129" s="5">
        <v>2</v>
      </c>
    </row>
    <row r="130" spans="1:6" x14ac:dyDescent="0.25">
      <c r="A130" s="5" t="s">
        <v>9</v>
      </c>
      <c r="B130" s="5">
        <f t="shared" ref="B130:B131" si="22">SUM(C130:E130)</f>
        <v>19</v>
      </c>
      <c r="C130" s="5">
        <v>17</v>
      </c>
      <c r="D130" s="5">
        <v>2</v>
      </c>
      <c r="E130" s="5">
        <v>0</v>
      </c>
    </row>
    <row r="131" spans="1:6" x14ac:dyDescent="0.25">
      <c r="A131" s="5" t="s">
        <v>3</v>
      </c>
      <c r="B131" s="5">
        <f t="shared" si="22"/>
        <v>145</v>
      </c>
      <c r="C131" s="5">
        <f>SUM(C129:C130)</f>
        <v>122</v>
      </c>
      <c r="D131" s="5">
        <f>SUM(D129:D130)</f>
        <v>21</v>
      </c>
      <c r="E131" s="5">
        <f>SUM(E129:E130)</f>
        <v>2</v>
      </c>
    </row>
    <row r="133" spans="1:6" ht="130.5" x14ac:dyDescent="0.25">
      <c r="A133" s="3" t="s">
        <v>90</v>
      </c>
      <c r="B133" s="8" t="s">
        <v>0</v>
      </c>
      <c r="C133" s="8" t="s">
        <v>4</v>
      </c>
      <c r="D133" s="8" t="s">
        <v>5</v>
      </c>
      <c r="E133" s="8" t="s">
        <v>12</v>
      </c>
    </row>
    <row r="134" spans="1:6" x14ac:dyDescent="0.25">
      <c r="A134" s="5" t="s">
        <v>6</v>
      </c>
      <c r="B134" s="5"/>
      <c r="C134" s="5"/>
      <c r="D134" s="5"/>
      <c r="E134" s="5"/>
    </row>
    <row r="135" spans="1:6" x14ac:dyDescent="0.25">
      <c r="A135" s="5" t="s">
        <v>13</v>
      </c>
      <c r="B135" s="5">
        <f>SUM(C135:E135)</f>
        <v>126</v>
      </c>
      <c r="C135" s="5">
        <v>113</v>
      </c>
      <c r="D135" s="5">
        <v>11</v>
      </c>
      <c r="E135" s="5">
        <v>2</v>
      </c>
    </row>
    <row r="136" spans="1:6" x14ac:dyDescent="0.25">
      <c r="A136" s="5" t="s">
        <v>9</v>
      </c>
      <c r="B136" s="5">
        <f t="shared" ref="B136:B137" si="23">SUM(C136:E136)</f>
        <v>19</v>
      </c>
      <c r="C136" s="5">
        <v>15</v>
      </c>
      <c r="D136" s="5">
        <v>4</v>
      </c>
      <c r="E136" s="5">
        <v>0</v>
      </c>
    </row>
    <row r="137" spans="1:6" x14ac:dyDescent="0.25">
      <c r="A137" s="5" t="s">
        <v>3</v>
      </c>
      <c r="B137" s="5">
        <f t="shared" si="23"/>
        <v>145</v>
      </c>
      <c r="C137" s="5">
        <f>SUM(C135:C136)</f>
        <v>128</v>
      </c>
      <c r="D137" s="5">
        <f>SUM(D135:D136)</f>
        <v>15</v>
      </c>
      <c r="E137" s="5">
        <f>SUM(E135:E136)</f>
        <v>2</v>
      </c>
    </row>
    <row r="139" spans="1:6" ht="136.69999999999999" customHeight="1" x14ac:dyDescent="0.25">
      <c r="A139" s="3" t="s">
        <v>35</v>
      </c>
      <c r="B139" s="4" t="s">
        <v>0</v>
      </c>
      <c r="C139" s="4" t="s">
        <v>107</v>
      </c>
      <c r="D139" s="4" t="s">
        <v>108</v>
      </c>
      <c r="E139" s="4" t="s">
        <v>1</v>
      </c>
      <c r="F139" s="4" t="s">
        <v>12</v>
      </c>
    </row>
    <row r="140" spans="1:6" ht="15.75" customHeight="1" x14ac:dyDescent="0.25">
      <c r="A140" s="5" t="s">
        <v>7</v>
      </c>
      <c r="B140" s="5"/>
      <c r="C140" s="5"/>
      <c r="D140" s="6"/>
      <c r="E140" s="2" t="s">
        <v>2</v>
      </c>
      <c r="F140" s="5"/>
    </row>
    <row r="141" spans="1:6" x14ac:dyDescent="0.25">
      <c r="A141" s="5" t="s">
        <v>8</v>
      </c>
      <c r="B141" s="5">
        <f>SUM(C141:F141)</f>
        <v>148</v>
      </c>
      <c r="C141" s="5">
        <v>81</v>
      </c>
      <c r="D141" s="5">
        <v>49</v>
      </c>
      <c r="E141" s="6">
        <v>3</v>
      </c>
      <c r="F141" s="5">
        <v>15</v>
      </c>
    </row>
    <row r="142" spans="1:6" x14ac:dyDescent="0.25">
      <c r="A142" s="5" t="s">
        <v>9</v>
      </c>
      <c r="B142" s="5">
        <f>SUM(C142:F142)</f>
        <v>15</v>
      </c>
      <c r="C142" s="5">
        <v>7</v>
      </c>
      <c r="D142" s="5">
        <v>6</v>
      </c>
      <c r="E142" s="6">
        <v>0</v>
      </c>
      <c r="F142" s="5">
        <v>2</v>
      </c>
    </row>
    <row r="143" spans="1:6" x14ac:dyDescent="0.25">
      <c r="A143" s="5" t="s">
        <v>3</v>
      </c>
      <c r="B143" s="5">
        <f>SUM(C143:F143)</f>
        <v>163</v>
      </c>
      <c r="C143" s="5">
        <f>SUM(C141:C142)</f>
        <v>88</v>
      </c>
      <c r="D143" s="5">
        <f>SUM(D141:D142)</f>
        <v>55</v>
      </c>
      <c r="E143" s="5">
        <f t="shared" ref="E143:F143" si="24">SUM(E141:E142)</f>
        <v>3</v>
      </c>
      <c r="F143" s="5">
        <f t="shared" si="24"/>
        <v>17</v>
      </c>
    </row>
    <row r="145" spans="1:5" ht="129" x14ac:dyDescent="0.25">
      <c r="A145" s="3" t="s">
        <v>24</v>
      </c>
      <c r="B145" s="8" t="s">
        <v>0</v>
      </c>
      <c r="C145" s="8" t="s">
        <v>4</v>
      </c>
      <c r="D145" s="8" t="s">
        <v>5</v>
      </c>
      <c r="E145" s="8" t="s">
        <v>12</v>
      </c>
    </row>
    <row r="146" spans="1:5" x14ac:dyDescent="0.25">
      <c r="A146" s="5" t="s">
        <v>6</v>
      </c>
      <c r="B146" s="5"/>
      <c r="C146" s="5"/>
      <c r="D146" s="5"/>
      <c r="E146" s="5"/>
    </row>
    <row r="147" spans="1:5" x14ac:dyDescent="0.25">
      <c r="A147" s="5" t="s">
        <v>13</v>
      </c>
      <c r="B147" s="5">
        <f>SUM(C147:E147)</f>
        <v>148</v>
      </c>
      <c r="C147" s="5">
        <v>121</v>
      </c>
      <c r="D147" s="5">
        <v>25</v>
      </c>
      <c r="E147" s="5">
        <v>2</v>
      </c>
    </row>
    <row r="148" spans="1:5" x14ac:dyDescent="0.25">
      <c r="A148" s="5" t="s">
        <v>9</v>
      </c>
      <c r="B148" s="5">
        <f t="shared" ref="B148:B149" si="25">SUM(C148:E148)</f>
        <v>15</v>
      </c>
      <c r="C148" s="5">
        <v>8</v>
      </c>
      <c r="D148" s="5">
        <v>7</v>
      </c>
      <c r="E148" s="5">
        <v>0</v>
      </c>
    </row>
    <row r="149" spans="1:5" x14ac:dyDescent="0.25">
      <c r="A149" s="5" t="s">
        <v>3</v>
      </c>
      <c r="B149" s="5">
        <f t="shared" si="25"/>
        <v>163</v>
      </c>
      <c r="C149" s="5">
        <f>SUM(C147:C148)</f>
        <v>129</v>
      </c>
      <c r="D149" s="5">
        <f>SUM(D147:D148)</f>
        <v>32</v>
      </c>
      <c r="E149" s="5">
        <f>SUM(E147:E148)</f>
        <v>2</v>
      </c>
    </row>
    <row r="151" spans="1:5" ht="129" x14ac:dyDescent="0.25">
      <c r="A151" s="3" t="s">
        <v>36</v>
      </c>
      <c r="B151" s="8" t="s">
        <v>0</v>
      </c>
      <c r="C151" s="8" t="s">
        <v>4</v>
      </c>
      <c r="D151" s="8" t="s">
        <v>5</v>
      </c>
      <c r="E151" s="8" t="s">
        <v>16</v>
      </c>
    </row>
    <row r="152" spans="1:5" x14ac:dyDescent="0.25">
      <c r="A152" s="5" t="s">
        <v>17</v>
      </c>
      <c r="B152" s="5"/>
      <c r="C152" s="5"/>
      <c r="D152" s="5"/>
      <c r="E152" s="5"/>
    </row>
    <row r="153" spans="1:5" x14ac:dyDescent="0.25">
      <c r="A153" s="5" t="s">
        <v>13</v>
      </c>
      <c r="B153" s="5">
        <f>SUM(C153:E153)</f>
        <v>148</v>
      </c>
      <c r="C153" s="5">
        <v>121</v>
      </c>
      <c r="D153" s="5">
        <v>24</v>
      </c>
      <c r="E153" s="5">
        <v>3</v>
      </c>
    </row>
    <row r="154" spans="1:5" x14ac:dyDescent="0.25">
      <c r="A154" s="5" t="s">
        <v>9</v>
      </c>
      <c r="B154" s="5">
        <f t="shared" ref="B154:B155" si="26">SUM(C154:E154)</f>
        <v>15</v>
      </c>
      <c r="C154" s="5">
        <v>8</v>
      </c>
      <c r="D154" s="5">
        <v>7</v>
      </c>
      <c r="E154" s="5">
        <v>0</v>
      </c>
    </row>
    <row r="155" spans="1:5" x14ac:dyDescent="0.25">
      <c r="A155" s="5" t="s">
        <v>3</v>
      </c>
      <c r="B155" s="5">
        <f t="shared" si="26"/>
        <v>163</v>
      </c>
      <c r="C155" s="5">
        <f>SUM(C153:C154)</f>
        <v>129</v>
      </c>
      <c r="D155" s="5">
        <f>SUM(D153:D154)</f>
        <v>31</v>
      </c>
      <c r="E155" s="5">
        <f>SUM(E153:E154)</f>
        <v>3</v>
      </c>
    </row>
    <row r="157" spans="1:5" ht="130.5" x14ac:dyDescent="0.25">
      <c r="A157" s="3" t="s">
        <v>109</v>
      </c>
      <c r="B157" s="8" t="s">
        <v>0</v>
      </c>
      <c r="C157" s="8" t="s">
        <v>4</v>
      </c>
      <c r="D157" s="8" t="s">
        <v>5</v>
      </c>
      <c r="E157" s="8" t="s">
        <v>16</v>
      </c>
    </row>
    <row r="158" spans="1:5" x14ac:dyDescent="0.25">
      <c r="A158" s="5" t="s">
        <v>17</v>
      </c>
      <c r="B158" s="5"/>
      <c r="C158" s="5"/>
      <c r="D158" s="5"/>
      <c r="E158" s="5"/>
    </row>
    <row r="159" spans="1:5" x14ac:dyDescent="0.25">
      <c r="A159" s="5" t="s">
        <v>13</v>
      </c>
      <c r="B159" s="5">
        <f>SUM(C159:E159)</f>
        <v>148</v>
      </c>
      <c r="C159" s="5">
        <v>122</v>
      </c>
      <c r="D159" s="5">
        <v>23</v>
      </c>
      <c r="E159" s="5">
        <v>3</v>
      </c>
    </row>
    <row r="160" spans="1:5" x14ac:dyDescent="0.25">
      <c r="A160" s="5" t="s">
        <v>9</v>
      </c>
      <c r="B160" s="5">
        <f t="shared" ref="B160:B161" si="27">SUM(C160:E160)</f>
        <v>15</v>
      </c>
      <c r="C160" s="5">
        <v>7</v>
      </c>
      <c r="D160" s="5">
        <v>8</v>
      </c>
      <c r="E160" s="5">
        <v>0</v>
      </c>
    </row>
    <row r="161" spans="1:7" x14ac:dyDescent="0.25">
      <c r="A161" s="5" t="s">
        <v>3</v>
      </c>
      <c r="B161" s="5">
        <f t="shared" si="27"/>
        <v>163</v>
      </c>
      <c r="C161" s="5">
        <f>SUM(C159:C160)</f>
        <v>129</v>
      </c>
      <c r="D161" s="5">
        <f>SUM(D159:D160)</f>
        <v>31</v>
      </c>
      <c r="E161" s="5">
        <f>SUM(E159:E160)</f>
        <v>3</v>
      </c>
    </row>
    <row r="163" spans="1:7" ht="136.69999999999999" customHeight="1" x14ac:dyDescent="0.25">
      <c r="A163" s="3" t="s">
        <v>55</v>
      </c>
      <c r="B163" s="4" t="s">
        <v>0</v>
      </c>
      <c r="C163" s="4" t="s">
        <v>56</v>
      </c>
      <c r="D163" s="4" t="s">
        <v>57</v>
      </c>
      <c r="E163" s="4" t="s">
        <v>58</v>
      </c>
      <c r="F163" s="4" t="s">
        <v>1</v>
      </c>
      <c r="G163" s="4" t="s">
        <v>14</v>
      </c>
    </row>
    <row r="164" spans="1:7" ht="15.75" customHeight="1" x14ac:dyDescent="0.25">
      <c r="A164" s="5" t="s">
        <v>11</v>
      </c>
      <c r="B164" s="5"/>
      <c r="C164" s="5"/>
      <c r="D164" s="5"/>
      <c r="E164" s="5"/>
      <c r="F164" s="2" t="s">
        <v>2</v>
      </c>
      <c r="G164" s="5"/>
    </row>
    <row r="165" spans="1:7" x14ac:dyDescent="0.25">
      <c r="A165" s="5" t="s">
        <v>8</v>
      </c>
      <c r="B165" s="5">
        <f>SUM(C165:G165)</f>
        <v>1330</v>
      </c>
      <c r="C165" s="5">
        <v>361</v>
      </c>
      <c r="D165" s="5">
        <v>321</v>
      </c>
      <c r="E165" s="5">
        <v>441</v>
      </c>
      <c r="F165" s="6">
        <v>5</v>
      </c>
      <c r="G165" s="5">
        <v>202</v>
      </c>
    </row>
    <row r="166" spans="1:7" x14ac:dyDescent="0.25">
      <c r="A166" s="5" t="s">
        <v>9</v>
      </c>
      <c r="B166" s="5">
        <f>SUM(C166:G166)</f>
        <v>44</v>
      </c>
      <c r="C166" s="5">
        <v>6</v>
      </c>
      <c r="D166" s="5">
        <v>14</v>
      </c>
      <c r="E166" s="5">
        <v>16</v>
      </c>
      <c r="F166" s="6">
        <v>0</v>
      </c>
      <c r="G166" s="5">
        <v>8</v>
      </c>
    </row>
    <row r="167" spans="1:7" x14ac:dyDescent="0.25">
      <c r="A167" s="5" t="s">
        <v>3</v>
      </c>
      <c r="B167" s="5">
        <f>SUM(C167:G167)</f>
        <v>1374</v>
      </c>
      <c r="C167" s="5">
        <f t="shared" ref="C167:G167" si="28">SUM(C165:C166)</f>
        <v>367</v>
      </c>
      <c r="D167" s="5">
        <f t="shared" si="28"/>
        <v>335</v>
      </c>
      <c r="E167" s="5">
        <f t="shared" si="28"/>
        <v>457</v>
      </c>
      <c r="F167" s="5">
        <f t="shared" si="28"/>
        <v>5</v>
      </c>
      <c r="G167" s="5">
        <f t="shared" si="28"/>
        <v>210</v>
      </c>
    </row>
    <row r="169" spans="1:7" ht="130.5" x14ac:dyDescent="0.25">
      <c r="A169" s="3" t="s">
        <v>54</v>
      </c>
      <c r="B169" s="8" t="s">
        <v>0</v>
      </c>
      <c r="C169" s="8" t="s">
        <v>4</v>
      </c>
      <c r="D169" s="8" t="s">
        <v>5</v>
      </c>
      <c r="E169" s="8" t="s">
        <v>12</v>
      </c>
    </row>
    <row r="170" spans="1:7" x14ac:dyDescent="0.25">
      <c r="A170" s="5" t="s">
        <v>6</v>
      </c>
      <c r="B170" s="5"/>
      <c r="C170" s="5"/>
      <c r="D170" s="5"/>
      <c r="E170" s="5"/>
    </row>
    <row r="171" spans="1:7" x14ac:dyDescent="0.25">
      <c r="A171" s="5" t="s">
        <v>13</v>
      </c>
      <c r="B171" s="5">
        <f>SUM(C171:E171)</f>
        <v>665</v>
      </c>
      <c r="C171" s="5">
        <v>431</v>
      </c>
      <c r="D171" s="5">
        <v>221</v>
      </c>
      <c r="E171" s="5">
        <v>13</v>
      </c>
    </row>
    <row r="172" spans="1:7" x14ac:dyDescent="0.25">
      <c r="A172" s="5" t="s">
        <v>9</v>
      </c>
      <c r="B172" s="5">
        <f t="shared" ref="B172:B173" si="29">SUM(C172:E172)</f>
        <v>22</v>
      </c>
      <c r="C172" s="5">
        <v>14</v>
      </c>
      <c r="D172" s="5">
        <v>5</v>
      </c>
      <c r="E172" s="5">
        <v>3</v>
      </c>
    </row>
    <row r="173" spans="1:7" x14ac:dyDescent="0.25">
      <c r="A173" s="5" t="s">
        <v>3</v>
      </c>
      <c r="B173" s="5">
        <f t="shared" si="29"/>
        <v>687</v>
      </c>
      <c r="C173" s="5">
        <f>SUM(C171:C172)</f>
        <v>445</v>
      </c>
      <c r="D173" s="5">
        <f>SUM(D171:D172)</f>
        <v>226</v>
      </c>
      <c r="E173" s="5">
        <f>SUM(E171:E172)</f>
        <v>16</v>
      </c>
    </row>
    <row r="175" spans="1:7" ht="136.69999999999999" customHeight="1" x14ac:dyDescent="0.25">
      <c r="A175" s="3" t="s">
        <v>37</v>
      </c>
      <c r="B175" s="4" t="s">
        <v>0</v>
      </c>
      <c r="C175" s="4" t="s">
        <v>91</v>
      </c>
      <c r="D175" s="4" t="s">
        <v>92</v>
      </c>
      <c r="E175" s="4" t="s">
        <v>1</v>
      </c>
      <c r="F175" s="4" t="s">
        <v>14</v>
      </c>
    </row>
    <row r="176" spans="1:7" ht="15.75" customHeight="1" x14ac:dyDescent="0.25">
      <c r="A176" s="5" t="s">
        <v>11</v>
      </c>
      <c r="B176" s="5"/>
      <c r="C176" s="5"/>
      <c r="D176" s="5"/>
      <c r="E176" s="2" t="s">
        <v>2</v>
      </c>
      <c r="F176" s="5"/>
    </row>
    <row r="177" spans="1:6" x14ac:dyDescent="0.25">
      <c r="A177" s="5" t="s">
        <v>8</v>
      </c>
      <c r="B177" s="5">
        <f>SUM(C177:F177)</f>
        <v>416</v>
      </c>
      <c r="C177" s="5">
        <v>172</v>
      </c>
      <c r="D177" s="5">
        <v>171</v>
      </c>
      <c r="E177" s="6">
        <v>5</v>
      </c>
      <c r="F177" s="5">
        <v>68</v>
      </c>
    </row>
    <row r="178" spans="1:6" x14ac:dyDescent="0.25">
      <c r="A178" s="5" t="s">
        <v>9</v>
      </c>
      <c r="B178" s="5">
        <f>SUM(C178:F178)</f>
        <v>26</v>
      </c>
      <c r="C178" s="5">
        <v>10</v>
      </c>
      <c r="D178" s="5">
        <v>9</v>
      </c>
      <c r="E178" s="6">
        <v>0</v>
      </c>
      <c r="F178" s="5">
        <v>7</v>
      </c>
    </row>
    <row r="179" spans="1:6" x14ac:dyDescent="0.25">
      <c r="A179" s="5" t="s">
        <v>3</v>
      </c>
      <c r="B179" s="5">
        <f>SUM(C179:F179)</f>
        <v>442</v>
      </c>
      <c r="C179" s="5">
        <f t="shared" ref="C179:F179" si="30">SUM(C177:C178)</f>
        <v>182</v>
      </c>
      <c r="D179" s="5">
        <f t="shared" si="30"/>
        <v>180</v>
      </c>
      <c r="E179" s="5">
        <f t="shared" si="30"/>
        <v>5</v>
      </c>
      <c r="F179" s="5">
        <f t="shared" si="30"/>
        <v>75</v>
      </c>
    </row>
    <row r="181" spans="1:6" ht="127.5" x14ac:dyDescent="0.25">
      <c r="A181" s="3" t="s">
        <v>93</v>
      </c>
      <c r="B181" s="8" t="s">
        <v>0</v>
      </c>
      <c r="C181" s="8" t="s">
        <v>4</v>
      </c>
      <c r="D181" s="8" t="s">
        <v>5</v>
      </c>
      <c r="E181" s="8" t="s">
        <v>14</v>
      </c>
    </row>
    <row r="182" spans="1:6" x14ac:dyDescent="0.25">
      <c r="A182" s="5" t="s">
        <v>6</v>
      </c>
      <c r="B182" s="5"/>
      <c r="C182" s="5"/>
      <c r="D182" s="5"/>
      <c r="E182" s="5"/>
    </row>
    <row r="183" spans="1:6" x14ac:dyDescent="0.25">
      <c r="A183" s="5" t="s">
        <v>13</v>
      </c>
      <c r="B183" s="5">
        <f>SUM(C183:E183)</f>
        <v>208</v>
      </c>
      <c r="C183" s="5">
        <v>138</v>
      </c>
      <c r="D183" s="5">
        <v>69</v>
      </c>
      <c r="E183" s="5">
        <v>1</v>
      </c>
    </row>
    <row r="184" spans="1:6" x14ac:dyDescent="0.25">
      <c r="A184" s="5" t="s">
        <v>9</v>
      </c>
      <c r="B184" s="5">
        <f t="shared" ref="B184:B185" si="31">SUM(C184:E184)</f>
        <v>13</v>
      </c>
      <c r="C184" s="5">
        <v>8</v>
      </c>
      <c r="D184" s="5">
        <v>5</v>
      </c>
      <c r="E184" s="5">
        <v>0</v>
      </c>
    </row>
    <row r="185" spans="1:6" x14ac:dyDescent="0.25">
      <c r="A185" s="5" t="s">
        <v>3</v>
      </c>
      <c r="B185" s="5">
        <f t="shared" si="31"/>
        <v>221</v>
      </c>
      <c r="C185" s="5">
        <f>SUM(C183:C184)</f>
        <v>146</v>
      </c>
      <c r="D185" s="5">
        <f>SUM(D183:D184)</f>
        <v>74</v>
      </c>
      <c r="E185" s="5">
        <f>SUM(E183:E184)</f>
        <v>1</v>
      </c>
    </row>
    <row r="187" spans="1:6" ht="129" x14ac:dyDescent="0.25">
      <c r="A187" s="3" t="s">
        <v>38</v>
      </c>
      <c r="B187" s="8" t="s">
        <v>0</v>
      </c>
      <c r="C187" s="8" t="s">
        <v>4</v>
      </c>
      <c r="D187" s="8" t="s">
        <v>5</v>
      </c>
      <c r="E187" s="8" t="s">
        <v>12</v>
      </c>
    </row>
    <row r="188" spans="1:6" x14ac:dyDescent="0.25">
      <c r="A188" s="5" t="s">
        <v>6</v>
      </c>
      <c r="B188" s="5"/>
      <c r="C188" s="5"/>
      <c r="D188" s="5"/>
      <c r="E188" s="5"/>
    </row>
    <row r="189" spans="1:6" x14ac:dyDescent="0.25">
      <c r="A189" s="5" t="s">
        <v>13</v>
      </c>
      <c r="B189" s="5">
        <f>SUM(C189:E189)</f>
        <v>208</v>
      </c>
      <c r="C189" s="5">
        <v>130</v>
      </c>
      <c r="D189" s="5">
        <v>78</v>
      </c>
      <c r="E189" s="5">
        <v>0</v>
      </c>
    </row>
    <row r="190" spans="1:6" x14ac:dyDescent="0.25">
      <c r="A190" s="5" t="s">
        <v>9</v>
      </c>
      <c r="B190" s="5">
        <f t="shared" ref="B190:B191" si="32">SUM(C190:E190)</f>
        <v>13</v>
      </c>
      <c r="C190" s="5">
        <v>11</v>
      </c>
      <c r="D190" s="5">
        <v>2</v>
      </c>
      <c r="E190" s="5">
        <v>0</v>
      </c>
    </row>
    <row r="191" spans="1:6" x14ac:dyDescent="0.25">
      <c r="A191" s="5" t="s">
        <v>3</v>
      </c>
      <c r="B191" s="5">
        <f t="shared" si="32"/>
        <v>221</v>
      </c>
      <c r="C191" s="5">
        <f>SUM(C189:C190)</f>
        <v>141</v>
      </c>
      <c r="D191" s="5">
        <f>SUM(D189:D190)</f>
        <v>80</v>
      </c>
      <c r="E191" s="5">
        <f>SUM(E189:E190)</f>
        <v>0</v>
      </c>
    </row>
    <row r="193" spans="1:7" ht="136.69999999999999" customHeight="1" x14ac:dyDescent="0.25">
      <c r="A193" s="3" t="s">
        <v>39</v>
      </c>
      <c r="B193" s="4" t="s">
        <v>0</v>
      </c>
      <c r="C193" s="4" t="s">
        <v>94</v>
      </c>
      <c r="D193" s="4" t="s">
        <v>95</v>
      </c>
      <c r="E193" s="4" t="s">
        <v>96</v>
      </c>
      <c r="F193" s="4" t="s">
        <v>1</v>
      </c>
      <c r="G193" s="4" t="s">
        <v>12</v>
      </c>
    </row>
    <row r="194" spans="1:7" ht="15.75" customHeight="1" x14ac:dyDescent="0.25">
      <c r="A194" s="5" t="s">
        <v>10</v>
      </c>
      <c r="B194" s="5"/>
      <c r="C194" s="5"/>
      <c r="D194" s="5"/>
      <c r="E194" s="5"/>
      <c r="F194" s="2" t="s">
        <v>2</v>
      </c>
      <c r="G194" s="5"/>
    </row>
    <row r="195" spans="1:7" x14ac:dyDescent="0.25">
      <c r="A195" s="5" t="s">
        <v>8</v>
      </c>
      <c r="B195" s="11">
        <f>SUM(C195:G195)</f>
        <v>1011</v>
      </c>
      <c r="C195" s="11">
        <v>234</v>
      </c>
      <c r="D195" s="11">
        <v>271</v>
      </c>
      <c r="E195" s="11">
        <v>266</v>
      </c>
      <c r="F195" s="12">
        <v>2</v>
      </c>
      <c r="G195" s="11">
        <v>238</v>
      </c>
    </row>
    <row r="196" spans="1:7" x14ac:dyDescent="0.25">
      <c r="A196" s="5" t="s">
        <v>9</v>
      </c>
      <c r="B196" s="11">
        <f>SUM(C196:G196)</f>
        <v>243</v>
      </c>
      <c r="C196" s="11">
        <v>47</v>
      </c>
      <c r="D196" s="11">
        <v>62</v>
      </c>
      <c r="E196" s="11">
        <v>64</v>
      </c>
      <c r="F196" s="12">
        <v>1</v>
      </c>
      <c r="G196" s="11">
        <v>69</v>
      </c>
    </row>
    <row r="197" spans="1:7" x14ac:dyDescent="0.25">
      <c r="A197" s="5" t="s">
        <v>3</v>
      </c>
      <c r="B197" s="11">
        <f>SUM(C197:G197)</f>
        <v>1254</v>
      </c>
      <c r="C197" s="5">
        <f>SUM(C195:C196)</f>
        <v>281</v>
      </c>
      <c r="D197" s="5">
        <f t="shared" ref="D197:G197" si="33">SUM(D195:D196)</f>
        <v>333</v>
      </c>
      <c r="E197" s="5">
        <f t="shared" si="33"/>
        <v>330</v>
      </c>
      <c r="F197" s="5">
        <f t="shared" si="33"/>
        <v>3</v>
      </c>
      <c r="G197" s="5">
        <f t="shared" si="33"/>
        <v>307</v>
      </c>
    </row>
    <row r="199" spans="1:7" ht="130.5" x14ac:dyDescent="0.25">
      <c r="A199" s="3" t="s">
        <v>82</v>
      </c>
      <c r="B199" s="8" t="s">
        <v>0</v>
      </c>
      <c r="C199" s="8" t="s">
        <v>4</v>
      </c>
      <c r="D199" s="8" t="s">
        <v>5</v>
      </c>
      <c r="E199" s="8" t="s">
        <v>12</v>
      </c>
    </row>
    <row r="200" spans="1:7" x14ac:dyDescent="0.25">
      <c r="A200" s="5" t="s">
        <v>6</v>
      </c>
      <c r="B200" s="5"/>
      <c r="C200" s="5"/>
      <c r="D200" s="5"/>
      <c r="E200" s="5"/>
    </row>
    <row r="201" spans="1:7" x14ac:dyDescent="0.25">
      <c r="A201" s="5" t="s">
        <v>13</v>
      </c>
      <c r="B201" s="5">
        <f>SUM(C201:E201)</f>
        <v>337</v>
      </c>
      <c r="C201" s="5">
        <v>288</v>
      </c>
      <c r="D201" s="5">
        <v>44</v>
      </c>
      <c r="E201" s="5">
        <v>5</v>
      </c>
    </row>
    <row r="202" spans="1:7" x14ac:dyDescent="0.25">
      <c r="A202" s="5" t="s">
        <v>9</v>
      </c>
      <c r="B202" s="5">
        <f t="shared" ref="B202:B203" si="34">SUM(C202:E202)</f>
        <v>81</v>
      </c>
      <c r="C202" s="5">
        <v>52</v>
      </c>
      <c r="D202" s="5">
        <v>24</v>
      </c>
      <c r="E202" s="5">
        <v>5</v>
      </c>
    </row>
    <row r="203" spans="1:7" x14ac:dyDescent="0.25">
      <c r="A203" s="5" t="s">
        <v>3</v>
      </c>
      <c r="B203" s="5">
        <f t="shared" si="34"/>
        <v>418</v>
      </c>
      <c r="C203" s="5">
        <f>SUM(C201:C202)</f>
        <v>340</v>
      </c>
      <c r="D203" s="5">
        <f>SUM(D201:D202)</f>
        <v>68</v>
      </c>
      <c r="E203" s="5">
        <f>SUM(E201:E202)</f>
        <v>10</v>
      </c>
    </row>
    <row r="205" spans="1:7" ht="129" x14ac:dyDescent="0.25">
      <c r="A205" s="3" t="s">
        <v>40</v>
      </c>
      <c r="B205" s="8" t="s">
        <v>0</v>
      </c>
      <c r="C205" s="8" t="s">
        <v>4</v>
      </c>
      <c r="D205" s="8" t="s">
        <v>5</v>
      </c>
      <c r="E205" s="8" t="s">
        <v>12</v>
      </c>
    </row>
    <row r="206" spans="1:7" x14ac:dyDescent="0.25">
      <c r="A206" s="5" t="s">
        <v>17</v>
      </c>
      <c r="B206" s="5"/>
      <c r="C206" s="5"/>
      <c r="D206" s="5"/>
      <c r="E206" s="5"/>
    </row>
    <row r="207" spans="1:7" x14ac:dyDescent="0.25">
      <c r="A207" s="5" t="s">
        <v>13</v>
      </c>
      <c r="B207" s="5">
        <f>SUM(C207:E207)</f>
        <v>337</v>
      </c>
      <c r="C207" s="5">
        <v>289</v>
      </c>
      <c r="D207" s="5">
        <v>30</v>
      </c>
      <c r="E207" s="5">
        <v>18</v>
      </c>
    </row>
    <row r="208" spans="1:7" x14ac:dyDescent="0.25">
      <c r="A208" s="5" t="s">
        <v>9</v>
      </c>
      <c r="B208" s="5">
        <f t="shared" ref="B208:B209" si="35">SUM(C208:E208)</f>
        <v>81</v>
      </c>
      <c r="C208" s="5">
        <v>52</v>
      </c>
      <c r="D208" s="5">
        <v>20</v>
      </c>
      <c r="E208" s="5">
        <v>9</v>
      </c>
    </row>
    <row r="209" spans="1:5" x14ac:dyDescent="0.25">
      <c r="A209" s="5" t="s">
        <v>3</v>
      </c>
      <c r="B209" s="5">
        <f t="shared" si="35"/>
        <v>418</v>
      </c>
      <c r="C209" s="5">
        <f>SUM(C207:C208)</f>
        <v>341</v>
      </c>
      <c r="D209" s="5">
        <f>SUM(D207:D208)</f>
        <v>50</v>
      </c>
      <c r="E209" s="5">
        <f>SUM(E207:E208)</f>
        <v>27</v>
      </c>
    </row>
    <row r="211" spans="1:5" ht="136.69999999999999" customHeight="1" x14ac:dyDescent="0.25">
      <c r="A211" s="3" t="s">
        <v>81</v>
      </c>
      <c r="B211" s="4" t="s">
        <v>0</v>
      </c>
      <c r="C211" s="4" t="s">
        <v>80</v>
      </c>
      <c r="D211" s="4" t="s">
        <v>1</v>
      </c>
      <c r="E211" s="4" t="s">
        <v>12</v>
      </c>
    </row>
    <row r="212" spans="1:5" ht="15.75" customHeight="1" x14ac:dyDescent="0.25">
      <c r="A212" s="5" t="s">
        <v>7</v>
      </c>
      <c r="B212" s="5"/>
      <c r="C212" s="5"/>
      <c r="D212" s="2" t="s">
        <v>2</v>
      </c>
      <c r="E212" s="5"/>
    </row>
    <row r="213" spans="1:5" x14ac:dyDescent="0.25">
      <c r="A213" s="5" t="s">
        <v>8</v>
      </c>
      <c r="B213" s="5">
        <f>SUM(C213:E213)</f>
        <v>136</v>
      </c>
      <c r="C213" s="5">
        <v>96</v>
      </c>
      <c r="D213" s="6">
        <v>9</v>
      </c>
      <c r="E213" s="5">
        <v>31</v>
      </c>
    </row>
    <row r="214" spans="1:5" x14ac:dyDescent="0.25">
      <c r="A214" s="5" t="s">
        <v>9</v>
      </c>
      <c r="B214" s="5">
        <f>SUM(C214:E214)</f>
        <v>9</v>
      </c>
      <c r="C214" s="5">
        <v>7</v>
      </c>
      <c r="D214" s="6">
        <v>0</v>
      </c>
      <c r="E214" s="5">
        <v>2</v>
      </c>
    </row>
    <row r="215" spans="1:5" x14ac:dyDescent="0.25">
      <c r="A215" s="5" t="s">
        <v>3</v>
      </c>
      <c r="B215" s="5">
        <f>SUM(C215:E215)</f>
        <v>145</v>
      </c>
      <c r="C215" s="5">
        <f t="shared" ref="C215:E215" si="36">SUM(C213:C214)</f>
        <v>103</v>
      </c>
      <c r="D215" s="5">
        <f t="shared" si="36"/>
        <v>9</v>
      </c>
      <c r="E215" s="5">
        <f t="shared" si="36"/>
        <v>33</v>
      </c>
    </row>
    <row r="217" spans="1:5" ht="129" x14ac:dyDescent="0.25">
      <c r="A217" s="3" t="s">
        <v>82</v>
      </c>
      <c r="B217" s="8" t="s">
        <v>0</v>
      </c>
      <c r="C217" s="8" t="s">
        <v>4</v>
      </c>
      <c r="D217" s="8" t="s">
        <v>5</v>
      </c>
      <c r="E217" s="8" t="s">
        <v>12</v>
      </c>
    </row>
    <row r="218" spans="1:5" x14ac:dyDescent="0.25">
      <c r="A218" s="5" t="s">
        <v>6</v>
      </c>
      <c r="B218" s="5"/>
      <c r="C218" s="5"/>
      <c r="D218" s="5"/>
      <c r="E218" s="5"/>
    </row>
    <row r="219" spans="1:5" x14ac:dyDescent="0.25">
      <c r="A219" s="5" t="s">
        <v>13</v>
      </c>
      <c r="B219" s="5">
        <f>SUM(C219:E219)</f>
        <v>136</v>
      </c>
      <c r="C219" s="5">
        <v>117</v>
      </c>
      <c r="D219" s="5">
        <v>18</v>
      </c>
      <c r="E219" s="5">
        <v>1</v>
      </c>
    </row>
    <row r="220" spans="1:5" x14ac:dyDescent="0.25">
      <c r="A220" s="5" t="s">
        <v>9</v>
      </c>
      <c r="B220" s="5">
        <f t="shared" ref="B220:B221" si="37">SUM(C220:E220)</f>
        <v>9</v>
      </c>
      <c r="C220" s="5">
        <v>6</v>
      </c>
      <c r="D220" s="5">
        <v>3</v>
      </c>
      <c r="E220" s="5">
        <v>0</v>
      </c>
    </row>
    <row r="221" spans="1:5" x14ac:dyDescent="0.25">
      <c r="A221" s="5" t="s">
        <v>3</v>
      </c>
      <c r="B221" s="5">
        <f t="shared" si="37"/>
        <v>145</v>
      </c>
      <c r="C221" s="5">
        <f>SUM(C219:C220)</f>
        <v>123</v>
      </c>
      <c r="D221" s="5">
        <f>SUM(D219:D220)</f>
        <v>21</v>
      </c>
      <c r="E221" s="5">
        <f>SUM(E219:E220)</f>
        <v>1</v>
      </c>
    </row>
    <row r="223" spans="1:5" ht="129" x14ac:dyDescent="0.25">
      <c r="A223" s="3" t="s">
        <v>83</v>
      </c>
      <c r="B223" s="8" t="s">
        <v>0</v>
      </c>
      <c r="C223" s="8" t="s">
        <v>4</v>
      </c>
      <c r="D223" s="8" t="s">
        <v>5</v>
      </c>
      <c r="E223" s="8" t="s">
        <v>12</v>
      </c>
    </row>
    <row r="224" spans="1:5" x14ac:dyDescent="0.25">
      <c r="A224" s="5" t="s">
        <v>6</v>
      </c>
      <c r="B224" s="5"/>
      <c r="C224" s="5"/>
      <c r="D224" s="5"/>
      <c r="E224" s="5"/>
    </row>
    <row r="225" spans="1:7" x14ac:dyDescent="0.25">
      <c r="A225" s="5" t="s">
        <v>13</v>
      </c>
      <c r="B225" s="5">
        <f>SUM(C225:E225)</f>
        <v>136</v>
      </c>
      <c r="C225" s="5">
        <v>98</v>
      </c>
      <c r="D225" s="5">
        <v>38</v>
      </c>
      <c r="E225" s="5">
        <v>0</v>
      </c>
    </row>
    <row r="226" spans="1:7" x14ac:dyDescent="0.25">
      <c r="A226" s="5" t="s">
        <v>9</v>
      </c>
      <c r="B226" s="5">
        <f t="shared" ref="B226:B227" si="38">SUM(C226:E226)</f>
        <v>9</v>
      </c>
      <c r="C226" s="5">
        <v>8</v>
      </c>
      <c r="D226" s="5">
        <v>1</v>
      </c>
      <c r="E226" s="5">
        <v>0</v>
      </c>
    </row>
    <row r="227" spans="1:7" x14ac:dyDescent="0.25">
      <c r="A227" s="5" t="s">
        <v>3</v>
      </c>
      <c r="B227" s="5">
        <f t="shared" si="38"/>
        <v>145</v>
      </c>
      <c r="C227" s="5">
        <f>SUM(C225:C226)</f>
        <v>106</v>
      </c>
      <c r="D227" s="5">
        <f>SUM(D225:D226)</f>
        <v>39</v>
      </c>
      <c r="E227" s="5">
        <f>SUM(E225:E226)</f>
        <v>0</v>
      </c>
    </row>
    <row r="229" spans="1:7" ht="136.69999999999999" customHeight="1" x14ac:dyDescent="0.25">
      <c r="A229" s="3" t="s">
        <v>41</v>
      </c>
      <c r="B229" s="4" t="s">
        <v>0</v>
      </c>
      <c r="C229" s="4" t="s">
        <v>110</v>
      </c>
      <c r="D229" s="4" t="s">
        <v>111</v>
      </c>
      <c r="E229" s="4" t="s">
        <v>112</v>
      </c>
      <c r="F229" s="4" t="s">
        <v>1</v>
      </c>
      <c r="G229" s="4" t="s">
        <v>12</v>
      </c>
    </row>
    <row r="230" spans="1:7" ht="15.75" customHeight="1" x14ac:dyDescent="0.25">
      <c r="A230" s="5" t="s">
        <v>10</v>
      </c>
      <c r="B230" s="5"/>
      <c r="C230" s="16"/>
      <c r="D230" s="5"/>
      <c r="E230" s="6"/>
      <c r="F230" s="2" t="s">
        <v>2</v>
      </c>
      <c r="G230" s="5"/>
    </row>
    <row r="231" spans="1:7" x14ac:dyDescent="0.25">
      <c r="A231" s="5" t="s">
        <v>8</v>
      </c>
      <c r="B231" s="5">
        <f>SUM(C231:G231)</f>
        <v>501</v>
      </c>
      <c r="C231" s="5">
        <v>133</v>
      </c>
      <c r="D231" s="5">
        <v>150</v>
      </c>
      <c r="E231" s="6">
        <v>125</v>
      </c>
      <c r="F231" s="6">
        <v>1</v>
      </c>
      <c r="G231" s="5">
        <v>92</v>
      </c>
    </row>
    <row r="232" spans="1:7" x14ac:dyDescent="0.25">
      <c r="A232" s="5" t="s">
        <v>9</v>
      </c>
      <c r="B232" s="5">
        <f>SUM(C232:G232)</f>
        <v>18</v>
      </c>
      <c r="C232" s="5">
        <v>5</v>
      </c>
      <c r="D232" s="5">
        <v>4</v>
      </c>
      <c r="E232" s="6">
        <v>3</v>
      </c>
      <c r="F232" s="6">
        <v>0</v>
      </c>
      <c r="G232" s="5">
        <v>6</v>
      </c>
    </row>
    <row r="233" spans="1:7" x14ac:dyDescent="0.25">
      <c r="A233" s="5" t="s">
        <v>3</v>
      </c>
      <c r="B233" s="5">
        <f>SUM(C233:G233)</f>
        <v>519</v>
      </c>
      <c r="C233" s="5">
        <f>SUM(C231:C232)</f>
        <v>138</v>
      </c>
      <c r="D233" s="5">
        <f t="shared" ref="D233:G233" si="39">SUM(D231:D232)</f>
        <v>154</v>
      </c>
      <c r="E233" s="5">
        <f t="shared" si="39"/>
        <v>128</v>
      </c>
      <c r="F233" s="5">
        <f t="shared" si="39"/>
        <v>1</v>
      </c>
      <c r="G233" s="5">
        <f t="shared" si="39"/>
        <v>98</v>
      </c>
    </row>
    <row r="235" spans="1:7" ht="129" x14ac:dyDescent="0.25">
      <c r="A235" s="3" t="s">
        <v>113</v>
      </c>
      <c r="B235" s="8" t="s">
        <v>0</v>
      </c>
      <c r="C235" s="8" t="s">
        <v>4</v>
      </c>
      <c r="D235" s="8" t="s">
        <v>5</v>
      </c>
      <c r="E235" s="8" t="s">
        <v>12</v>
      </c>
    </row>
    <row r="236" spans="1:7" x14ac:dyDescent="0.25">
      <c r="A236" s="5" t="s">
        <v>17</v>
      </c>
      <c r="B236" s="5"/>
      <c r="C236" s="5"/>
      <c r="D236" s="5"/>
      <c r="E236" s="5"/>
    </row>
    <row r="237" spans="1:7" x14ac:dyDescent="0.25">
      <c r="A237" s="5" t="s">
        <v>13</v>
      </c>
      <c r="B237" s="5">
        <f>SUM(C237:E237)</f>
        <v>167</v>
      </c>
      <c r="C237" s="5">
        <v>105</v>
      </c>
      <c r="D237" s="5">
        <v>61</v>
      </c>
      <c r="E237" s="5">
        <v>1</v>
      </c>
    </row>
    <row r="238" spans="1:7" x14ac:dyDescent="0.25">
      <c r="A238" s="5" t="s">
        <v>9</v>
      </c>
      <c r="B238" s="5">
        <f t="shared" ref="B238:B239" si="40">SUM(C238:E238)</f>
        <v>6</v>
      </c>
      <c r="C238" s="5">
        <v>4</v>
      </c>
      <c r="D238" s="5">
        <v>2</v>
      </c>
      <c r="E238" s="5">
        <v>0</v>
      </c>
    </row>
    <row r="239" spans="1:7" x14ac:dyDescent="0.25">
      <c r="A239" s="5" t="s">
        <v>3</v>
      </c>
      <c r="B239" s="5">
        <f t="shared" si="40"/>
        <v>173</v>
      </c>
      <c r="C239" s="5">
        <f>SUM(C237:C238)</f>
        <v>109</v>
      </c>
      <c r="D239" s="5">
        <f>SUM(D237:D238)</f>
        <v>63</v>
      </c>
      <c r="E239" s="5">
        <f>SUM(E237:E238)</f>
        <v>1</v>
      </c>
    </row>
    <row r="241" spans="1:5" ht="129" x14ac:dyDescent="0.25">
      <c r="A241" s="3" t="s">
        <v>59</v>
      </c>
      <c r="B241" s="4" t="s">
        <v>0</v>
      </c>
      <c r="C241" s="4" t="s">
        <v>60</v>
      </c>
      <c r="D241" s="4" t="s">
        <v>1</v>
      </c>
      <c r="E241" s="4" t="s">
        <v>12</v>
      </c>
    </row>
    <row r="242" spans="1:5" ht="15.75" customHeight="1" x14ac:dyDescent="0.25">
      <c r="A242" s="5" t="s">
        <v>7</v>
      </c>
      <c r="B242" s="5"/>
      <c r="C242" s="5"/>
      <c r="D242" s="2" t="s">
        <v>2</v>
      </c>
      <c r="E242" s="5"/>
    </row>
    <row r="243" spans="1:5" x14ac:dyDescent="0.25">
      <c r="A243" s="5" t="s">
        <v>8</v>
      </c>
      <c r="B243" s="5">
        <f>SUM(C243:E243)</f>
        <v>99</v>
      </c>
      <c r="C243" s="5">
        <v>89</v>
      </c>
      <c r="D243" s="5">
        <v>2</v>
      </c>
      <c r="E243" s="5">
        <v>8</v>
      </c>
    </row>
    <row r="244" spans="1:5" x14ac:dyDescent="0.25">
      <c r="A244" s="5" t="s">
        <v>9</v>
      </c>
      <c r="B244" s="5">
        <f t="shared" ref="B244:B245" si="41">SUM(C244:E244)</f>
        <v>6</v>
      </c>
      <c r="C244" s="5">
        <v>4</v>
      </c>
      <c r="D244" s="5">
        <v>0</v>
      </c>
      <c r="E244" s="5">
        <v>2</v>
      </c>
    </row>
    <row r="245" spans="1:5" x14ac:dyDescent="0.25">
      <c r="A245" s="5" t="s">
        <v>3</v>
      </c>
      <c r="B245" s="5">
        <f t="shared" si="41"/>
        <v>105</v>
      </c>
      <c r="C245" s="5">
        <f>SUM(C243:C244)</f>
        <v>93</v>
      </c>
      <c r="D245" s="5">
        <f>SUM(D243:D244)</f>
        <v>2</v>
      </c>
      <c r="E245" s="5">
        <f>SUM(E243:E244)</f>
        <v>10</v>
      </c>
    </row>
    <row r="247" spans="1:5" ht="129" x14ac:dyDescent="0.25">
      <c r="A247" s="3" t="s">
        <v>42</v>
      </c>
      <c r="B247" s="8" t="s">
        <v>0</v>
      </c>
      <c r="C247" s="8" t="s">
        <v>4</v>
      </c>
      <c r="D247" s="8" t="s">
        <v>5</v>
      </c>
      <c r="E247" s="8" t="s">
        <v>12</v>
      </c>
    </row>
    <row r="248" spans="1:5" x14ac:dyDescent="0.25">
      <c r="A248" s="5" t="s">
        <v>17</v>
      </c>
      <c r="B248" s="5"/>
      <c r="C248" s="5"/>
      <c r="D248" s="5"/>
      <c r="E248" s="5"/>
    </row>
    <row r="249" spans="1:5" x14ac:dyDescent="0.25">
      <c r="A249" s="5" t="s">
        <v>13</v>
      </c>
      <c r="B249" s="5">
        <f>SUM(C249:E249)</f>
        <v>99</v>
      </c>
      <c r="C249" s="5">
        <v>68</v>
      </c>
      <c r="D249" s="5">
        <v>31</v>
      </c>
      <c r="E249" s="5">
        <v>0</v>
      </c>
    </row>
    <row r="250" spans="1:5" x14ac:dyDescent="0.25">
      <c r="A250" s="5" t="s">
        <v>9</v>
      </c>
      <c r="B250" s="5">
        <f t="shared" ref="B250:B251" si="42">SUM(C250:E250)</f>
        <v>6</v>
      </c>
      <c r="C250" s="5">
        <v>3</v>
      </c>
      <c r="D250" s="5">
        <v>3</v>
      </c>
      <c r="E250" s="5">
        <v>0</v>
      </c>
    </row>
    <row r="251" spans="1:5" x14ac:dyDescent="0.25">
      <c r="A251" s="5" t="s">
        <v>3</v>
      </c>
      <c r="B251" s="5">
        <f t="shared" si="42"/>
        <v>105</v>
      </c>
      <c r="C251" s="5">
        <f>SUM(C249:C250)</f>
        <v>71</v>
      </c>
      <c r="D251" s="5">
        <f>SUM(D249:D250)</f>
        <v>34</v>
      </c>
      <c r="E251" s="5">
        <f>SUM(E249:E250)</f>
        <v>0</v>
      </c>
    </row>
    <row r="253" spans="1:5" ht="129" x14ac:dyDescent="0.25">
      <c r="A253" s="3" t="s">
        <v>43</v>
      </c>
      <c r="B253" s="8" t="s">
        <v>0</v>
      </c>
      <c r="C253" s="8" t="s">
        <v>4</v>
      </c>
      <c r="D253" s="8" t="s">
        <v>5</v>
      </c>
      <c r="E253" s="8" t="s">
        <v>12</v>
      </c>
    </row>
    <row r="254" spans="1:5" x14ac:dyDescent="0.25">
      <c r="A254" s="5" t="s">
        <v>6</v>
      </c>
      <c r="B254" s="5"/>
      <c r="C254" s="5"/>
      <c r="D254" s="5"/>
      <c r="E254" s="5"/>
    </row>
    <row r="255" spans="1:5" x14ac:dyDescent="0.25">
      <c r="A255" s="5" t="s">
        <v>13</v>
      </c>
      <c r="B255" s="5">
        <f>SUM(C255:E255)</f>
        <v>99</v>
      </c>
      <c r="C255" s="5">
        <v>67</v>
      </c>
      <c r="D255" s="5">
        <v>32</v>
      </c>
      <c r="E255" s="5">
        <v>0</v>
      </c>
    </row>
    <row r="256" spans="1:5" x14ac:dyDescent="0.25">
      <c r="A256" s="5" t="s">
        <v>9</v>
      </c>
      <c r="B256" s="5">
        <f t="shared" ref="B256:B257" si="43">SUM(C256:E256)</f>
        <v>6</v>
      </c>
      <c r="C256" s="5">
        <v>3</v>
      </c>
      <c r="D256" s="5">
        <v>3</v>
      </c>
      <c r="E256" s="5">
        <v>0</v>
      </c>
    </row>
    <row r="257" spans="1:6" x14ac:dyDescent="0.25">
      <c r="A257" s="5" t="s">
        <v>3</v>
      </c>
      <c r="B257" s="5">
        <f t="shared" si="43"/>
        <v>105</v>
      </c>
      <c r="C257" s="5">
        <f>SUM(C255:C256)</f>
        <v>70</v>
      </c>
      <c r="D257" s="5">
        <f>SUM(D255:D256)</f>
        <v>35</v>
      </c>
      <c r="E257" s="5">
        <f>SUM(E255:E256)</f>
        <v>0</v>
      </c>
    </row>
    <row r="259" spans="1:6" ht="136.69999999999999" customHeight="1" x14ac:dyDescent="0.25">
      <c r="A259" s="3" t="s">
        <v>44</v>
      </c>
      <c r="B259" s="4" t="s">
        <v>0</v>
      </c>
      <c r="C259" s="4" t="s">
        <v>100</v>
      </c>
      <c r="D259" s="4" t="s">
        <v>101</v>
      </c>
      <c r="E259" s="4" t="s">
        <v>1</v>
      </c>
      <c r="F259" s="4" t="s">
        <v>12</v>
      </c>
    </row>
    <row r="260" spans="1:6" ht="15.75" customHeight="1" x14ac:dyDescent="0.25">
      <c r="A260" s="5" t="s">
        <v>7</v>
      </c>
      <c r="B260" s="5"/>
      <c r="C260" s="5"/>
      <c r="D260" s="2" t="s">
        <v>2</v>
      </c>
      <c r="E260" s="2" t="s">
        <v>2</v>
      </c>
      <c r="F260" s="5"/>
    </row>
    <row r="261" spans="1:6" x14ac:dyDescent="0.25">
      <c r="A261" s="5" t="s">
        <v>8</v>
      </c>
      <c r="B261" s="5">
        <f>SUM(C261:F261)</f>
        <v>341</v>
      </c>
      <c r="C261" s="5">
        <v>230</v>
      </c>
      <c r="D261" s="5">
        <v>102</v>
      </c>
      <c r="E261" s="5">
        <v>3</v>
      </c>
      <c r="F261" s="5">
        <v>6</v>
      </c>
    </row>
    <row r="262" spans="1:6" x14ac:dyDescent="0.25">
      <c r="A262" s="5" t="s">
        <v>9</v>
      </c>
      <c r="B262" s="5">
        <f>SUM(C262:F262)</f>
        <v>96</v>
      </c>
      <c r="C262" s="5">
        <v>10</v>
      </c>
      <c r="D262" s="5">
        <v>86</v>
      </c>
      <c r="E262" s="5">
        <v>0</v>
      </c>
      <c r="F262" s="5">
        <v>0</v>
      </c>
    </row>
    <row r="263" spans="1:6" x14ac:dyDescent="0.25">
      <c r="A263" s="5" t="s">
        <v>3</v>
      </c>
      <c r="B263" s="5">
        <f>SUM(C263:F263)</f>
        <v>437</v>
      </c>
      <c r="C263" s="5">
        <f>SUM(C261:C262)</f>
        <v>240</v>
      </c>
      <c r="D263" s="5">
        <f>SUM(D261:D262)</f>
        <v>188</v>
      </c>
      <c r="E263" s="5">
        <f>SUM(E261:E262)</f>
        <v>3</v>
      </c>
      <c r="F263" s="5">
        <f>SUM(F261:F262)</f>
        <v>6</v>
      </c>
    </row>
    <row r="265" spans="1:6" ht="129" x14ac:dyDescent="0.25">
      <c r="A265" s="7" t="s">
        <v>26</v>
      </c>
      <c r="B265" s="8" t="s">
        <v>0</v>
      </c>
      <c r="C265" s="8" t="s">
        <v>4</v>
      </c>
      <c r="D265" s="8" t="s">
        <v>5</v>
      </c>
      <c r="E265" s="8" t="s">
        <v>12</v>
      </c>
    </row>
    <row r="266" spans="1:6" x14ac:dyDescent="0.25">
      <c r="A266" s="5" t="s">
        <v>6</v>
      </c>
      <c r="B266" s="5"/>
      <c r="C266" s="5"/>
      <c r="D266" s="5"/>
      <c r="E266" s="5"/>
    </row>
    <row r="267" spans="1:6" x14ac:dyDescent="0.25">
      <c r="A267" s="5" t="s">
        <v>13</v>
      </c>
      <c r="B267" s="5">
        <f>SUM(C267:E267)</f>
        <v>341</v>
      </c>
      <c r="C267" s="5">
        <v>216</v>
      </c>
      <c r="D267" s="5">
        <v>122</v>
      </c>
      <c r="E267" s="5">
        <v>3</v>
      </c>
    </row>
    <row r="268" spans="1:6" x14ac:dyDescent="0.25">
      <c r="A268" s="5" t="s">
        <v>9</v>
      </c>
      <c r="B268" s="5">
        <f t="shared" ref="B268:B269" si="44">SUM(C268:E268)</f>
        <v>96</v>
      </c>
      <c r="C268" s="5">
        <v>88</v>
      </c>
      <c r="D268" s="5">
        <v>6</v>
      </c>
      <c r="E268" s="5">
        <v>2</v>
      </c>
    </row>
    <row r="269" spans="1:6" x14ac:dyDescent="0.25">
      <c r="A269" s="5" t="s">
        <v>3</v>
      </c>
      <c r="B269" s="5">
        <f t="shared" si="44"/>
        <v>437</v>
      </c>
      <c r="C269" s="5">
        <f>SUM(C267:C268)</f>
        <v>304</v>
      </c>
      <c r="D269" s="5">
        <f>SUM(D267:D268)</f>
        <v>128</v>
      </c>
      <c r="E269" s="5">
        <f>SUM(E267:E268)</f>
        <v>5</v>
      </c>
    </row>
    <row r="271" spans="1:6" ht="129" x14ac:dyDescent="0.25">
      <c r="A271" s="9" t="s">
        <v>27</v>
      </c>
      <c r="B271" s="13" t="s">
        <v>0</v>
      </c>
      <c r="C271" s="13" t="s">
        <v>4</v>
      </c>
      <c r="D271" s="13" t="s">
        <v>5</v>
      </c>
      <c r="E271" s="13" t="s">
        <v>12</v>
      </c>
    </row>
    <row r="272" spans="1:6" x14ac:dyDescent="0.25">
      <c r="A272" s="10" t="s">
        <v>17</v>
      </c>
      <c r="B272" s="10"/>
      <c r="C272" s="10"/>
      <c r="D272" s="10"/>
      <c r="E272" s="10"/>
    </row>
    <row r="273" spans="1:9" x14ac:dyDescent="0.25">
      <c r="A273" s="10" t="s">
        <v>13</v>
      </c>
      <c r="B273" s="5">
        <f>SUM(C273:E273)</f>
        <v>341</v>
      </c>
      <c r="C273" s="5">
        <v>232</v>
      </c>
      <c r="D273" s="5">
        <v>105</v>
      </c>
      <c r="E273" s="5">
        <v>4</v>
      </c>
    </row>
    <row r="274" spans="1:9" x14ac:dyDescent="0.25">
      <c r="A274" s="10" t="s">
        <v>9</v>
      </c>
      <c r="B274" s="5">
        <f t="shared" ref="B274:B275" si="45">SUM(C274:E274)</f>
        <v>96</v>
      </c>
      <c r="C274" s="5">
        <v>89</v>
      </c>
      <c r="D274" s="5">
        <v>5</v>
      </c>
      <c r="E274" s="5">
        <v>2</v>
      </c>
    </row>
    <row r="275" spans="1:9" x14ac:dyDescent="0.25">
      <c r="A275" s="10" t="s">
        <v>3</v>
      </c>
      <c r="B275" s="5">
        <f t="shared" si="45"/>
        <v>437</v>
      </c>
      <c r="C275" s="5">
        <f>SUM(C273:C274)</f>
        <v>321</v>
      </c>
      <c r="D275" s="5">
        <f>SUM(D273:D274)</f>
        <v>110</v>
      </c>
      <c r="E275" s="5">
        <f>SUM(E273:E274)</f>
        <v>6</v>
      </c>
    </row>
    <row r="277" spans="1:9" ht="136.69999999999999" customHeight="1" x14ac:dyDescent="0.25">
      <c r="A277" s="3" t="s">
        <v>46</v>
      </c>
      <c r="B277" s="4" t="s">
        <v>0</v>
      </c>
      <c r="C277" s="4" t="s">
        <v>114</v>
      </c>
      <c r="D277" s="4" t="s">
        <v>115</v>
      </c>
      <c r="E277" s="4" t="s">
        <v>116</v>
      </c>
      <c r="F277" s="4" t="s">
        <v>117</v>
      </c>
      <c r="G277" s="4" t="s">
        <v>118</v>
      </c>
      <c r="H277" s="4" t="s">
        <v>1</v>
      </c>
      <c r="I277" s="4" t="s">
        <v>12</v>
      </c>
    </row>
    <row r="278" spans="1:9" ht="15.75" customHeight="1" x14ac:dyDescent="0.25">
      <c r="A278" s="5" t="s">
        <v>11</v>
      </c>
      <c r="B278" s="5"/>
      <c r="C278" s="5"/>
      <c r="D278" s="5"/>
      <c r="E278" s="5"/>
      <c r="F278" s="5"/>
      <c r="G278" s="5"/>
      <c r="H278" s="2" t="s">
        <v>2</v>
      </c>
      <c r="I278" s="5"/>
    </row>
    <row r="279" spans="1:9" x14ac:dyDescent="0.25">
      <c r="A279" s="5" t="s">
        <v>8</v>
      </c>
      <c r="B279" s="5">
        <f>SUM(C279:I279)</f>
        <v>994</v>
      </c>
      <c r="C279" s="5">
        <v>96</v>
      </c>
      <c r="D279" s="5">
        <v>176</v>
      </c>
      <c r="E279" s="5">
        <v>93</v>
      </c>
      <c r="F279" s="5">
        <v>273</v>
      </c>
      <c r="G279" s="5">
        <v>285</v>
      </c>
      <c r="H279" s="5">
        <v>5</v>
      </c>
      <c r="I279" s="5">
        <v>66</v>
      </c>
    </row>
    <row r="280" spans="1:9" x14ac:dyDescent="0.25">
      <c r="A280" s="5" t="s">
        <v>9</v>
      </c>
      <c r="B280" s="5">
        <f>SUM(C280:I280)</f>
        <v>74</v>
      </c>
      <c r="C280" s="5">
        <v>10</v>
      </c>
      <c r="D280" s="5">
        <v>7</v>
      </c>
      <c r="E280" s="5">
        <v>5</v>
      </c>
      <c r="F280" s="5">
        <v>19</v>
      </c>
      <c r="G280" s="5">
        <v>26</v>
      </c>
      <c r="H280" s="5">
        <v>0</v>
      </c>
      <c r="I280" s="5">
        <v>7</v>
      </c>
    </row>
    <row r="281" spans="1:9" x14ac:dyDescent="0.25">
      <c r="A281" s="5" t="s">
        <v>3</v>
      </c>
      <c r="B281" s="5">
        <f>SUM(C281:I281)</f>
        <v>1068</v>
      </c>
      <c r="C281" s="5">
        <f>SUM(C279:C280)</f>
        <v>106</v>
      </c>
      <c r="D281" s="5">
        <f t="shared" ref="D281:G281" si="46">SUM(D279:D280)</f>
        <v>183</v>
      </c>
      <c r="E281" s="5">
        <f t="shared" si="46"/>
        <v>98</v>
      </c>
      <c r="F281" s="5">
        <f t="shared" si="46"/>
        <v>292</v>
      </c>
      <c r="G281" s="5">
        <f t="shared" si="46"/>
        <v>311</v>
      </c>
      <c r="H281" s="5">
        <f>SUM(H279:H280)</f>
        <v>5</v>
      </c>
      <c r="I281" s="5">
        <f>SUM(I279:I280)</f>
        <v>73</v>
      </c>
    </row>
    <row r="283" spans="1:9" ht="129" x14ac:dyDescent="0.25">
      <c r="A283" s="3" t="s">
        <v>47</v>
      </c>
      <c r="B283" s="8" t="s">
        <v>0</v>
      </c>
      <c r="C283" s="8" t="s">
        <v>4</v>
      </c>
      <c r="D283" s="8" t="s">
        <v>5</v>
      </c>
      <c r="E283" s="8" t="s">
        <v>12</v>
      </c>
    </row>
    <row r="284" spans="1:9" x14ac:dyDescent="0.25">
      <c r="A284" s="5" t="s">
        <v>6</v>
      </c>
      <c r="B284" s="5"/>
      <c r="C284" s="5"/>
      <c r="D284" s="5"/>
      <c r="E284" s="5"/>
    </row>
    <row r="285" spans="1:9" x14ac:dyDescent="0.25">
      <c r="A285" s="5" t="s">
        <v>13</v>
      </c>
      <c r="B285" s="5">
        <f>SUM(C285:E285)</f>
        <v>497</v>
      </c>
      <c r="C285" s="5">
        <v>333</v>
      </c>
      <c r="D285" s="5">
        <v>146</v>
      </c>
      <c r="E285" s="5">
        <v>18</v>
      </c>
    </row>
    <row r="286" spans="1:9" x14ac:dyDescent="0.25">
      <c r="A286" s="5" t="s">
        <v>9</v>
      </c>
      <c r="B286" s="5">
        <f t="shared" ref="B286:B287" si="47">SUM(C286:E286)</f>
        <v>37</v>
      </c>
      <c r="C286" s="5">
        <v>25</v>
      </c>
      <c r="D286" s="5">
        <v>12</v>
      </c>
      <c r="E286" s="5">
        <v>0</v>
      </c>
    </row>
    <row r="287" spans="1:9" x14ac:dyDescent="0.25">
      <c r="A287" s="5" t="s">
        <v>3</v>
      </c>
      <c r="B287" s="5">
        <f t="shared" si="47"/>
        <v>534</v>
      </c>
      <c r="C287" s="5">
        <f>SUM(C285:C286)</f>
        <v>358</v>
      </c>
      <c r="D287" s="5">
        <f>SUM(D285:D286)</f>
        <v>158</v>
      </c>
      <c r="E287" s="5">
        <f>SUM(E285:E286)</f>
        <v>18</v>
      </c>
    </row>
    <row r="289" spans="1:10" ht="129" x14ac:dyDescent="0.25">
      <c r="A289" s="3" t="s">
        <v>119</v>
      </c>
      <c r="B289" s="8" t="s">
        <v>0</v>
      </c>
      <c r="C289" s="8" t="s">
        <v>4</v>
      </c>
      <c r="D289" s="8" t="s">
        <v>5</v>
      </c>
      <c r="E289" s="8" t="s">
        <v>12</v>
      </c>
    </row>
    <row r="290" spans="1:10" x14ac:dyDescent="0.25">
      <c r="A290" s="5" t="s">
        <v>6</v>
      </c>
      <c r="B290" s="5"/>
      <c r="C290" s="5"/>
      <c r="D290" s="5"/>
      <c r="E290" s="5"/>
    </row>
    <row r="291" spans="1:10" x14ac:dyDescent="0.25">
      <c r="A291" s="5" t="s">
        <v>13</v>
      </c>
      <c r="B291" s="5">
        <f>SUM(C291:E291)</f>
        <v>497</v>
      </c>
      <c r="C291" s="5">
        <v>260</v>
      </c>
      <c r="D291" s="5">
        <v>219</v>
      </c>
      <c r="E291" s="5">
        <v>18</v>
      </c>
    </row>
    <row r="292" spans="1:10" x14ac:dyDescent="0.25">
      <c r="A292" s="5" t="s">
        <v>9</v>
      </c>
      <c r="B292" s="5">
        <f t="shared" ref="B292:B293" si="48">SUM(C292:E292)</f>
        <v>37</v>
      </c>
      <c r="C292" s="5">
        <v>22</v>
      </c>
      <c r="D292" s="5">
        <v>15</v>
      </c>
      <c r="E292" s="5">
        <v>0</v>
      </c>
    </row>
    <row r="293" spans="1:10" x14ac:dyDescent="0.25">
      <c r="A293" s="5" t="s">
        <v>3</v>
      </c>
      <c r="B293" s="5">
        <f t="shared" si="48"/>
        <v>534</v>
      </c>
      <c r="C293" s="5">
        <f>SUM(C291:C292)</f>
        <v>282</v>
      </c>
      <c r="D293" s="5">
        <f>SUM(D291:D292)</f>
        <v>234</v>
      </c>
      <c r="E293" s="5">
        <f>SUM(E291:E292)</f>
        <v>18</v>
      </c>
    </row>
    <row r="295" spans="1:10" ht="136.69999999999999" customHeight="1" x14ac:dyDescent="0.25">
      <c r="A295" s="3" t="s">
        <v>48</v>
      </c>
      <c r="B295" s="4" t="s">
        <v>0</v>
      </c>
      <c r="C295" s="4" t="s">
        <v>70</v>
      </c>
      <c r="D295" s="4" t="s">
        <v>71</v>
      </c>
      <c r="E295" s="4" t="s">
        <v>72</v>
      </c>
      <c r="F295" s="4" t="s">
        <v>73</v>
      </c>
      <c r="G295" s="4" t="s">
        <v>74</v>
      </c>
      <c r="H295" s="4" t="s">
        <v>97</v>
      </c>
      <c r="I295" s="4" t="s">
        <v>1</v>
      </c>
      <c r="J295" s="4" t="s">
        <v>14</v>
      </c>
    </row>
    <row r="296" spans="1:10" ht="15.75" customHeight="1" x14ac:dyDescent="0.25">
      <c r="A296" s="5" t="s">
        <v>10</v>
      </c>
      <c r="B296" s="5"/>
      <c r="C296" s="5"/>
      <c r="D296" s="5"/>
      <c r="E296" s="5"/>
      <c r="F296" s="6"/>
      <c r="G296" s="6"/>
      <c r="H296" s="2" t="s">
        <v>2</v>
      </c>
      <c r="I296" s="2" t="s">
        <v>2</v>
      </c>
      <c r="J296" s="5"/>
    </row>
    <row r="297" spans="1:10" x14ac:dyDescent="0.25">
      <c r="A297" s="5" t="s">
        <v>8</v>
      </c>
      <c r="B297" s="5">
        <f>SUM(C297:J297)</f>
        <v>1677</v>
      </c>
      <c r="C297" s="5">
        <v>137</v>
      </c>
      <c r="D297" s="5">
        <v>416</v>
      </c>
      <c r="E297" s="5">
        <v>165</v>
      </c>
      <c r="F297" s="5">
        <v>385</v>
      </c>
      <c r="G297" s="5">
        <v>147</v>
      </c>
      <c r="H297" s="5">
        <v>284</v>
      </c>
      <c r="I297" s="6">
        <v>13</v>
      </c>
      <c r="J297" s="5">
        <v>130</v>
      </c>
    </row>
    <row r="298" spans="1:10" x14ac:dyDescent="0.25">
      <c r="A298" s="5" t="s">
        <v>9</v>
      </c>
      <c r="B298" s="5">
        <f>SUM(C298:J298)</f>
        <v>123</v>
      </c>
      <c r="C298" s="5">
        <v>22</v>
      </c>
      <c r="D298" s="5">
        <v>20</v>
      </c>
      <c r="E298" s="5">
        <v>29</v>
      </c>
      <c r="F298" s="5">
        <v>13</v>
      </c>
      <c r="G298" s="5">
        <v>23</v>
      </c>
      <c r="H298" s="5">
        <v>1</v>
      </c>
      <c r="I298" s="6">
        <v>0</v>
      </c>
      <c r="J298" s="5">
        <v>15</v>
      </c>
    </row>
    <row r="299" spans="1:10" x14ac:dyDescent="0.25">
      <c r="A299" s="5" t="s">
        <v>3</v>
      </c>
      <c r="B299" s="5">
        <f>SUM(C299:J299)</f>
        <v>1800</v>
      </c>
      <c r="C299" s="5">
        <f>SUM(C297:C298)</f>
        <v>159</v>
      </c>
      <c r="D299" s="5">
        <f t="shared" ref="D299:E299" si="49">SUM(D297:D298)</f>
        <v>436</v>
      </c>
      <c r="E299" s="5">
        <f t="shared" si="49"/>
        <v>194</v>
      </c>
      <c r="F299" s="5">
        <f>SUM(F297:F298)</f>
        <v>398</v>
      </c>
      <c r="G299" s="5">
        <f>SUM(G297:G298)</f>
        <v>170</v>
      </c>
      <c r="H299" s="5">
        <f>SUM(H297:H298)</f>
        <v>285</v>
      </c>
      <c r="I299" s="5">
        <f t="shared" ref="I299:J299" si="50">SUM(I297:I298)</f>
        <v>13</v>
      </c>
      <c r="J299" s="5">
        <f t="shared" si="50"/>
        <v>145</v>
      </c>
    </row>
    <row r="301" spans="1:10" ht="126" x14ac:dyDescent="0.25">
      <c r="A301" s="3" t="s">
        <v>49</v>
      </c>
      <c r="B301" s="8" t="s">
        <v>0</v>
      </c>
      <c r="C301" s="8" t="s">
        <v>4</v>
      </c>
      <c r="D301" s="8" t="s">
        <v>5</v>
      </c>
      <c r="E301" s="8" t="s">
        <v>18</v>
      </c>
    </row>
    <row r="302" spans="1:10" x14ac:dyDescent="0.25">
      <c r="A302" s="5" t="s">
        <v>6</v>
      </c>
      <c r="B302" s="5"/>
      <c r="C302" s="5"/>
      <c r="D302" s="5"/>
      <c r="E302" s="5"/>
    </row>
    <row r="303" spans="1:10" x14ac:dyDescent="0.25">
      <c r="A303" s="5" t="s">
        <v>13</v>
      </c>
      <c r="B303" s="5">
        <f>SUM(C303:E303)</f>
        <v>559</v>
      </c>
      <c r="C303" s="5">
        <v>447</v>
      </c>
      <c r="D303" s="5">
        <v>100</v>
      </c>
      <c r="E303" s="5">
        <v>12</v>
      </c>
    </row>
    <row r="304" spans="1:10" x14ac:dyDescent="0.25">
      <c r="A304" s="5" t="s">
        <v>9</v>
      </c>
      <c r="B304" s="5">
        <f t="shared" ref="B304:B305" si="51">SUM(C304:E304)</f>
        <v>41</v>
      </c>
      <c r="C304" s="5">
        <v>28</v>
      </c>
      <c r="D304" s="5">
        <v>12</v>
      </c>
      <c r="E304" s="5">
        <v>1</v>
      </c>
    </row>
    <row r="305" spans="1:9" x14ac:dyDescent="0.25">
      <c r="A305" s="5" t="s">
        <v>3</v>
      </c>
      <c r="B305" s="5">
        <f t="shared" si="51"/>
        <v>600</v>
      </c>
      <c r="C305" s="5">
        <f>SUM(C303:C304)</f>
        <v>475</v>
      </c>
      <c r="D305" s="5">
        <f>SUM(D303:D304)</f>
        <v>112</v>
      </c>
      <c r="E305" s="5">
        <f>SUM(E303:E304)</f>
        <v>13</v>
      </c>
    </row>
    <row r="307" spans="1:9" ht="129" x14ac:dyDescent="0.25">
      <c r="A307" s="3" t="s">
        <v>50</v>
      </c>
      <c r="B307" s="8" t="s">
        <v>0</v>
      </c>
      <c r="C307" s="8" t="s">
        <v>4</v>
      </c>
      <c r="D307" s="8" t="s">
        <v>5</v>
      </c>
      <c r="E307" s="8" t="s">
        <v>12</v>
      </c>
    </row>
    <row r="308" spans="1:9" x14ac:dyDescent="0.25">
      <c r="A308" s="5" t="s">
        <v>6</v>
      </c>
      <c r="B308" s="5"/>
      <c r="C308" s="5"/>
      <c r="D308" s="5"/>
      <c r="E308" s="5"/>
    </row>
    <row r="309" spans="1:9" x14ac:dyDescent="0.25">
      <c r="A309" s="5" t="s">
        <v>13</v>
      </c>
      <c r="B309" s="5">
        <f>SUM(C309:E309)</f>
        <v>559</v>
      </c>
      <c r="C309" s="5">
        <v>435</v>
      </c>
      <c r="D309" s="5">
        <v>112</v>
      </c>
      <c r="E309" s="5">
        <v>12</v>
      </c>
    </row>
    <row r="310" spans="1:9" x14ac:dyDescent="0.25">
      <c r="A310" s="5" t="s">
        <v>9</v>
      </c>
      <c r="B310" s="5">
        <f t="shared" ref="B310:B311" si="52">SUM(C310:E310)</f>
        <v>41</v>
      </c>
      <c r="C310" s="5">
        <v>29</v>
      </c>
      <c r="D310" s="5">
        <v>11</v>
      </c>
      <c r="E310" s="5">
        <v>1</v>
      </c>
    </row>
    <row r="311" spans="1:9" x14ac:dyDescent="0.25">
      <c r="A311" s="5" t="s">
        <v>3</v>
      </c>
      <c r="B311" s="5">
        <f t="shared" si="52"/>
        <v>600</v>
      </c>
      <c r="C311" s="5">
        <f>SUM(C309:C310)</f>
        <v>464</v>
      </c>
      <c r="D311" s="5">
        <f>SUM(D309:D310)</f>
        <v>123</v>
      </c>
      <c r="E311" s="5">
        <f>SUM(E309:E310)</f>
        <v>13</v>
      </c>
    </row>
    <row r="313" spans="1:9" ht="129" x14ac:dyDescent="0.25">
      <c r="A313" s="3" t="s">
        <v>75</v>
      </c>
      <c r="B313" s="8" t="s">
        <v>0</v>
      </c>
      <c r="C313" s="8" t="s">
        <v>4</v>
      </c>
      <c r="D313" s="8" t="s">
        <v>5</v>
      </c>
      <c r="E313" s="8" t="s">
        <v>12</v>
      </c>
    </row>
    <row r="314" spans="1:9" x14ac:dyDescent="0.25">
      <c r="A314" s="5" t="s">
        <v>6</v>
      </c>
      <c r="B314" s="5"/>
      <c r="C314" s="5"/>
      <c r="D314" s="5"/>
      <c r="E314" s="5"/>
    </row>
    <row r="315" spans="1:9" x14ac:dyDescent="0.25">
      <c r="A315" s="5" t="s">
        <v>13</v>
      </c>
      <c r="B315" s="5">
        <f>SUM(C315:E315)</f>
        <v>559</v>
      </c>
      <c r="C315" s="5">
        <v>418</v>
      </c>
      <c r="D315" s="5">
        <v>132</v>
      </c>
      <c r="E315" s="5">
        <v>9</v>
      </c>
    </row>
    <row r="316" spans="1:9" x14ac:dyDescent="0.25">
      <c r="A316" s="5" t="s">
        <v>9</v>
      </c>
      <c r="B316" s="5">
        <f t="shared" ref="B316:B317" si="53">SUM(C316:E316)</f>
        <v>41</v>
      </c>
      <c r="C316" s="5">
        <v>30</v>
      </c>
      <c r="D316" s="5">
        <v>10</v>
      </c>
      <c r="E316" s="5">
        <v>1</v>
      </c>
    </row>
    <row r="317" spans="1:9" x14ac:dyDescent="0.25">
      <c r="A317" s="5" t="s">
        <v>3</v>
      </c>
      <c r="B317" s="5">
        <f t="shared" si="53"/>
        <v>600</v>
      </c>
      <c r="C317" s="5">
        <f>SUM(C315:C316)</f>
        <v>448</v>
      </c>
      <c r="D317" s="5">
        <f>SUM(D315:D316)</f>
        <v>142</v>
      </c>
      <c r="E317" s="5">
        <f>SUM(E315:E316)</f>
        <v>10</v>
      </c>
    </row>
    <row r="319" spans="1:9" ht="136.69999999999999" customHeight="1" x14ac:dyDescent="0.25">
      <c r="A319" s="3" t="s">
        <v>51</v>
      </c>
      <c r="B319" s="4" t="s">
        <v>0</v>
      </c>
      <c r="C319" s="4" t="s">
        <v>52</v>
      </c>
      <c r="D319" s="4" t="s">
        <v>61</v>
      </c>
      <c r="E319" s="4" t="s">
        <v>62</v>
      </c>
      <c r="F319" s="4" t="s">
        <v>63</v>
      </c>
      <c r="G319" s="4" t="s">
        <v>64</v>
      </c>
      <c r="H319" s="4" t="s">
        <v>1</v>
      </c>
      <c r="I319" s="4" t="s">
        <v>12</v>
      </c>
    </row>
    <row r="320" spans="1:9" ht="15.75" customHeight="1" x14ac:dyDescent="0.25">
      <c r="A320" s="5" t="s">
        <v>65</v>
      </c>
      <c r="B320" s="5"/>
      <c r="C320" s="5"/>
      <c r="D320" s="5"/>
      <c r="E320" s="5"/>
      <c r="F320" s="5"/>
      <c r="G320" s="5"/>
      <c r="H320" s="2" t="s">
        <v>2</v>
      </c>
      <c r="I320" s="5"/>
    </row>
    <row r="321" spans="1:9" x14ac:dyDescent="0.25">
      <c r="A321" s="5" t="s">
        <v>8</v>
      </c>
      <c r="B321" s="5">
        <f>SUM(C321:I321)</f>
        <v>1434</v>
      </c>
      <c r="C321" s="5">
        <v>156</v>
      </c>
      <c r="D321" s="5">
        <v>76</v>
      </c>
      <c r="E321" s="5">
        <v>361</v>
      </c>
      <c r="F321" s="5">
        <v>364</v>
      </c>
      <c r="G321" s="5">
        <v>398</v>
      </c>
      <c r="H321" s="6">
        <v>2</v>
      </c>
      <c r="I321" s="5">
        <v>77</v>
      </c>
    </row>
    <row r="322" spans="1:9" x14ac:dyDescent="0.25">
      <c r="A322" s="5" t="s">
        <v>9</v>
      </c>
      <c r="B322" s="5">
        <f>SUM(C322:I322)</f>
        <v>129</v>
      </c>
      <c r="C322" s="5">
        <v>14</v>
      </c>
      <c r="D322" s="5">
        <v>9</v>
      </c>
      <c r="E322" s="5">
        <v>28</v>
      </c>
      <c r="F322" s="5">
        <v>23</v>
      </c>
      <c r="G322" s="5">
        <v>28</v>
      </c>
      <c r="H322" s="6">
        <v>0</v>
      </c>
      <c r="I322" s="5">
        <v>27</v>
      </c>
    </row>
    <row r="323" spans="1:9" x14ac:dyDescent="0.25">
      <c r="A323" s="5" t="s">
        <v>3</v>
      </c>
      <c r="B323" s="5">
        <f>SUM(C323:I323)</f>
        <v>1563</v>
      </c>
      <c r="C323" s="5">
        <f t="shared" ref="C323:I323" si="54">SUM(C321:C322)</f>
        <v>170</v>
      </c>
      <c r="D323" s="5">
        <f t="shared" si="54"/>
        <v>85</v>
      </c>
      <c r="E323" s="5">
        <f t="shared" si="54"/>
        <v>389</v>
      </c>
      <c r="F323" s="5">
        <f t="shared" si="54"/>
        <v>387</v>
      </c>
      <c r="G323" s="5">
        <f t="shared" si="54"/>
        <v>426</v>
      </c>
      <c r="H323" s="5">
        <f t="shared" si="54"/>
        <v>2</v>
      </c>
      <c r="I323" s="5">
        <f t="shared" si="54"/>
        <v>104</v>
      </c>
    </row>
    <row r="325" spans="1:9" ht="129" x14ac:dyDescent="0.25">
      <c r="A325" s="7" t="s">
        <v>53</v>
      </c>
      <c r="B325" s="8" t="s">
        <v>0</v>
      </c>
      <c r="C325" s="8" t="s">
        <v>4</v>
      </c>
      <c r="D325" s="8" t="s">
        <v>5</v>
      </c>
      <c r="E325" s="8" t="s">
        <v>12</v>
      </c>
    </row>
    <row r="326" spans="1:9" x14ac:dyDescent="0.25">
      <c r="A326" s="5" t="s">
        <v>6</v>
      </c>
      <c r="B326" s="5"/>
      <c r="C326" s="5"/>
      <c r="D326" s="5"/>
      <c r="E326" s="5"/>
    </row>
    <row r="327" spans="1:9" x14ac:dyDescent="0.25">
      <c r="A327" s="5" t="s">
        <v>13</v>
      </c>
      <c r="B327" s="5">
        <f>SUM(C327:E327)</f>
        <v>478</v>
      </c>
      <c r="C327" s="5">
        <v>402</v>
      </c>
      <c r="D327" s="5">
        <v>68</v>
      </c>
      <c r="E327" s="5">
        <v>8</v>
      </c>
    </row>
    <row r="328" spans="1:9" x14ac:dyDescent="0.25">
      <c r="A328" s="5" t="s">
        <v>9</v>
      </c>
      <c r="B328" s="5">
        <f t="shared" ref="B328:B329" si="55">SUM(C328:E328)</f>
        <v>43</v>
      </c>
      <c r="C328" s="5">
        <v>25</v>
      </c>
      <c r="D328" s="5">
        <v>15</v>
      </c>
      <c r="E328" s="5">
        <v>3</v>
      </c>
    </row>
    <row r="329" spans="1:9" x14ac:dyDescent="0.25">
      <c r="A329" s="5" t="s">
        <v>3</v>
      </c>
      <c r="B329" s="5">
        <f t="shared" si="55"/>
        <v>521</v>
      </c>
      <c r="C329" s="5">
        <f>SUM(C327:C328)</f>
        <v>427</v>
      </c>
      <c r="D329" s="5">
        <f>SUM(D327:D328)</f>
        <v>83</v>
      </c>
      <c r="E329" s="5">
        <f>SUM(E327:E328)</f>
        <v>11</v>
      </c>
    </row>
  </sheetData>
  <pageMargins left="0.7" right="0.7" top="0.98958333333333337" bottom="0.25" header="0.3" footer="0.3"/>
  <pageSetup paperSize="5" orientation="portrait" r:id="rId1"/>
  <headerFooter>
    <oddHeader>&amp;C&amp;"-,Bold"&amp;12Chautauqua County Board of Elections
School Board Election May 21,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School Board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Burt, Christopher</cp:lastModifiedBy>
  <cp:lastPrinted>2022-05-19T13:24:25Z</cp:lastPrinted>
  <dcterms:created xsi:type="dcterms:W3CDTF">2015-05-19T11:41:58Z</dcterms:created>
  <dcterms:modified xsi:type="dcterms:W3CDTF">2024-05-22T19:05:10Z</dcterms:modified>
</cp:coreProperties>
</file>